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_OBSZAR PRACOWNIKÓW NZ\03_NZP\Sekcje_robót górniczych\K.Sroka\70_Centrala\702601116 - ponowne uruchomienie\SWZ\na strone\"/>
    </mc:Choice>
  </mc:AlternateContent>
  <xr:revisionPtr revIDLastSave="0" documentId="13_ncr:1_{07533362-5334-407D-9160-5FB25BF86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a" sheetId="1" r:id="rId1"/>
    <sheet name="2b" sheetId="2" r:id="rId2"/>
    <sheet name="2c" sheetId="3" r:id="rId3"/>
  </sheets>
  <definedNames>
    <definedName name="_xlnm.Print_Area" localSheetId="0">'2a'!$A$2:$F$207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5" i="1" l="1"/>
  <c r="F8" i="1" l="1"/>
  <c r="F9" i="1" s="1"/>
  <c r="F207" i="1" l="1"/>
</calcChain>
</file>

<file path=xl/sharedStrings.xml><?xml version="1.0" encoding="utf-8"?>
<sst xmlns="http://schemas.openxmlformats.org/spreadsheetml/2006/main" count="293" uniqueCount="276">
  <si>
    <t>Nazwa</t>
  </si>
  <si>
    <t>Ilość</t>
  </si>
  <si>
    <t>Lp.</t>
  </si>
  <si>
    <t>Stawka ryczałtowa roboczogodziny pracy serwisanta w dni robocze i świąteczne uwzględniająca koszty dojazdu serwisanta do Zamawiającego</t>
  </si>
  <si>
    <t>3x4</t>
  </si>
  <si>
    <t>Amperomierz o zakresie pomiarowym 0-400A EA17</t>
  </si>
  <si>
    <t>Amperomierz o zakresie pomiarowym do 80A z przeciążalnością 160A EA17</t>
  </si>
  <si>
    <t>Blokujące zabezpieczenie upływowe CR-100</t>
  </si>
  <si>
    <t>Centralno-blokujące zabezpieczenie upływowe typu ER100i</t>
  </si>
  <si>
    <t>CZU-230 Carboautomatyka</t>
  </si>
  <si>
    <t>CZU-42 Carboautomatyka</t>
  </si>
  <si>
    <t>Czujnik ciśnienia PC28/Eex</t>
  </si>
  <si>
    <t>Czujnik indukcyjny PCIN-10Ex</t>
  </si>
  <si>
    <t>Czujnik temperatury CTM12 Atex</t>
  </si>
  <si>
    <t>Dioda sygnalizacyjna CWA</t>
  </si>
  <si>
    <t>Dławik ED100i</t>
  </si>
  <si>
    <t>Elektroniczny wskaźnik zadziałania zabezpieczenia typu OFS690</t>
  </si>
  <si>
    <t>Głośnik sygnalizatora SA lub SK</t>
  </si>
  <si>
    <t>Gniazdo bezpiecznika 10,3x38</t>
  </si>
  <si>
    <t>Kable do sterownika BMX FCW 303</t>
  </si>
  <si>
    <t>Kable do sterownika BMX FCW 503</t>
  </si>
  <si>
    <t>Klawiatura sygnalizatora SA</t>
  </si>
  <si>
    <t>Klawiatura sygnalizatora SK</t>
  </si>
  <si>
    <t>Konwerter IMC-21-S-SC</t>
  </si>
  <si>
    <t>Konwerter światłowodowy MOXA/X</t>
  </si>
  <si>
    <t>Lampa górnicza LOP-06/D/1.5 IP 67</t>
  </si>
  <si>
    <t>Lampa górnicza LP-2/36 IP 66</t>
  </si>
  <si>
    <t>Lampka diodowa czerwona M22-LED-R</t>
  </si>
  <si>
    <t>Lampka diodowa zielona M22-LED-G</t>
  </si>
  <si>
    <t>Lampka sygnalizacyjna czerwona M22-L-R</t>
  </si>
  <si>
    <t>Lampka sygnalizacyjna NEF30-LDc</t>
  </si>
  <si>
    <t>Lampka sygnalizacyjna NEF30-LDz</t>
  </si>
  <si>
    <t>Lampka sygnalizacyjna zielona M22-L-G</t>
  </si>
  <si>
    <t>Łącznik magnetyczny KFM 02…</t>
  </si>
  <si>
    <t>Magnes do wyłącznika WIK-1/e</t>
  </si>
  <si>
    <t>Magnes do wyłącznika WIK-2/e</t>
  </si>
  <si>
    <t>Mechanizm przełączający na dwa rozłączniki typu OTZW25 ABB</t>
  </si>
  <si>
    <t>Mikrofon sygnalizatora SA lub SK</t>
  </si>
  <si>
    <t>Moduł 64 wejść BMXDDI6402K</t>
  </si>
  <si>
    <t>Moduł 64 wyjść BMXDDO6402K</t>
  </si>
  <si>
    <t>Moduł podświetlający ZBV-B3 zielony</t>
  </si>
  <si>
    <t>Moduł podświetlający ZBV-B4 czerwony</t>
  </si>
  <si>
    <t>Moduł podświetlający ZBV-B5 żółty</t>
  </si>
  <si>
    <t>Moduł procesora BMXP342020</t>
  </si>
  <si>
    <t>Moduł zasilacza BMXCPS2000, 230V</t>
  </si>
  <si>
    <t>Moduł zasilacza BMXCPS2010</t>
  </si>
  <si>
    <t>Monitor TV przemysłowy</t>
  </si>
  <si>
    <t>Monitor TV przemysłowy wraz z obudową ognioszczelną</t>
  </si>
  <si>
    <t>Nakładka na stycznik Telemecanique LADN22</t>
  </si>
  <si>
    <t>Nakładka na stycznik Telemecanique LADN31</t>
  </si>
  <si>
    <t>Przekaźnik interfejsowy PI6-1T-5…32VDC Relpol</t>
  </si>
  <si>
    <t>Płyta z wyposażeniem elektrycznym wyłącznika typu CWA 3</t>
  </si>
  <si>
    <t>Płytka elektroniki modułu kodeka do sygnalizatorów SA i SK</t>
  </si>
  <si>
    <t>Płytka elektroniki sygnalizatora SA</t>
  </si>
  <si>
    <t>Płytka elektroniki sygnalizatora SK</t>
  </si>
  <si>
    <t>Podstawa pod przekaźnik – R2M-2014-23-5024</t>
  </si>
  <si>
    <t>Podstawa pod przekaźnik - R4-2014-23-5024</t>
  </si>
  <si>
    <t>Przegląd serwisowy układu sterowania urządzeń załadowczych skipowych</t>
  </si>
  <si>
    <t>Przekaźnik  czasowy G2ZMF11 24-240</t>
  </si>
  <si>
    <t>Przekaźnik  czasowy T-R4E, 24V</t>
  </si>
  <si>
    <t>Przekaźnik cieplny przeciążeniowy LRD-05</t>
  </si>
  <si>
    <t>Przekaźnik cieplny przeciążeniowy LRD-06</t>
  </si>
  <si>
    <t>Przekaźnik cieplny przeciążeniowy LRD-07</t>
  </si>
  <si>
    <t>Przekaźnik cieplny przeciążeniowy LRD-08</t>
  </si>
  <si>
    <t>Przekaźnik cieplny przeciążeniowy LRD-10</t>
  </si>
  <si>
    <t>Przekaźnik cieplny przeciążeniowy LRD-16</t>
  </si>
  <si>
    <t>Przekaźnik cieplny przeciążeniowy LRD-21</t>
  </si>
  <si>
    <t>Przekaźnik cieplny przeciążeniowy LRD-32</t>
  </si>
  <si>
    <t>Przekaźnik cieplny przeciążeniowy LRD-3357</t>
  </si>
  <si>
    <t>Przekaźnik cieplny przeciążeniowy LRD-3359</t>
  </si>
  <si>
    <t>Przekaźnik elektromagnetyczny R2 + gniazdo GZT2 na napięcie cewki 24VDC typu R2-2012-23-1024</t>
  </si>
  <si>
    <t>Przekaźnik kontroli uziemienia typu UKU/S</t>
  </si>
  <si>
    <t>Przekaźnik miniaturowy FINDER 34.51.7.024.0010 24VDC</t>
  </si>
  <si>
    <t>Przekaźnik typu 230VAC R2-2012-23-5230 Relpol</t>
  </si>
  <si>
    <t>Przekaźnik typu 24V AC – R15-2013-23-5024 –Relpol</t>
  </si>
  <si>
    <t>Przekaźnik typu 24V AC – R2M-2014-23-5024 –Relpol</t>
  </si>
  <si>
    <t>Przekaźnik typu 24V AC - R4-2014-23-5024 –Relpol</t>
  </si>
  <si>
    <t>Przekaźnik typu 24V AC – T-R4-E-2014-23-5024 –Relpol</t>
  </si>
  <si>
    <t>Przekaźnik miniaturowy FINDER 34.51.7.012.0010</t>
  </si>
  <si>
    <t>Przełącznik czarny „PRACA REWIZYJNA” M22-WRK</t>
  </si>
  <si>
    <t>Przełącznik typu OT160E03WCP</t>
  </si>
  <si>
    <t>Przełącznik typu OT315E03CP</t>
  </si>
  <si>
    <t>Przełącznik woltomierza typu 4G10-67-U-S1-R014</t>
  </si>
  <si>
    <t>Przycisk biały „KASUJ AWARIE” M22-D-W</t>
  </si>
  <si>
    <t>Przycisk dłoniowy ryglowany, awaryjny NEF30-DR/PcXY</t>
  </si>
  <si>
    <t xml:space="preserve">Przycisk grzybkowy M22 PV K11 </t>
  </si>
  <si>
    <t xml:space="preserve">Przycisk pokrętny NEF30-TPcs2X </t>
  </si>
  <si>
    <t>Przycisk ryglowany awaryjny NEF30-DRc3X3Y</t>
  </si>
  <si>
    <t>Przycisk sterowniczy „TEST” kolor biały M22-D-W</t>
  </si>
  <si>
    <t>Przycisk sterowniczy czerwony M22-D-R</t>
  </si>
  <si>
    <t>Przycisk sterowniczy M22-K01, M22-K10</t>
  </si>
  <si>
    <t>Przycisk sterowniczy NEF30-UKcXY</t>
  </si>
  <si>
    <t>Przycisk sterowniczy NEF30-UKzXY</t>
  </si>
  <si>
    <t xml:space="preserve">Przycisk sterowniczy pokrętny NEF30-TPas2X </t>
  </si>
  <si>
    <t>Przycisk sterowniczy powrotny NEF30-KcXY</t>
  </si>
  <si>
    <t>Przycisk sterowniczy powrotny NEF30-KzXY</t>
  </si>
  <si>
    <t>Przycisk sterowniczy zielony M22-D-G</t>
  </si>
  <si>
    <t>Pulpit operatorski typu POI-2 (BK)</t>
  </si>
  <si>
    <t>Pulpit operatorski typu PON-1 IP 54</t>
  </si>
  <si>
    <t>Pulpit operatorski typu PON-2 IP 54</t>
  </si>
  <si>
    <t>Pulpit sterowniczy na bazie szafki SZW-3 IP 54</t>
  </si>
  <si>
    <t>Rack 12 slotów BMXXSP1200</t>
  </si>
  <si>
    <t>Rozdzielacz elektropneumatyczny REPI-5/2-1</t>
  </si>
  <si>
    <t>Rozdzielacz elektropneumatyczny REPI-5/2-1/S</t>
  </si>
  <si>
    <t>Rozdzielacz elektropneumatyczny REPI-5/2-3/4</t>
  </si>
  <si>
    <t>Rozdzielacz elektropneumatyczny REPI-5/2-3/4-S</t>
  </si>
  <si>
    <t>Rozłącznik bezpiecznikowy PCF 10 2p</t>
  </si>
  <si>
    <t>Rozłącznik bezpiecznikowy PCF 10 3p</t>
  </si>
  <si>
    <t>Rozłącznik bezpiecznikowy RBK-00</t>
  </si>
  <si>
    <t>Rozłącznik bezpiecznikowy SBI 14x51 3p</t>
  </si>
  <si>
    <t>Rozłącznik bezpiecznikowy SBI 22x58 3p</t>
  </si>
  <si>
    <t>Rozłącznik bezpiecznikowy STI 2p</t>
  </si>
  <si>
    <t>Rozłącznik bezpiecznikowy STI 3p</t>
  </si>
  <si>
    <t>Rozłącznik bezpiecznikowy VLC 14x51 3p</t>
  </si>
  <si>
    <t>Rozłącznik bezpiecznikowy VLC 22x58 3p</t>
  </si>
  <si>
    <t>Rozłącznik izolacyjny OT25E3</t>
  </si>
  <si>
    <t>Rozłącznik izolacyjny OT40F3</t>
  </si>
  <si>
    <t>Rozłącznik izolacyjny OT45E3</t>
  </si>
  <si>
    <t>Separator dwustanowy SBEx-2/21mA</t>
  </si>
  <si>
    <t xml:space="preserve">Skrzynka rozgałęźna STI 3/2/2/G1 E3 F2 E3 IP 65 </t>
  </si>
  <si>
    <t>Sterownik elektrohydrauliczny elektropneumatyczny typu SEMI</t>
  </si>
  <si>
    <t>Sterownik Schneider M340 - DDI6402K moduł wejść dyskretnych</t>
  </si>
  <si>
    <t>Sterownik Schneider M340 - P342020 moduł CPU</t>
  </si>
  <si>
    <t>Stycznik LC1-D…B7 690V AC</t>
  </si>
  <si>
    <t>Stycznik LC1-D09 na napięcie sterownicze cewki 230VAC P7</t>
  </si>
  <si>
    <t>Stycznik LC1-D09 na napięcie sterownicze cewki 24VDC</t>
  </si>
  <si>
    <t>Stycznik LC1-D150 na napięcie sterownicze cewki 230VAC P7</t>
  </si>
  <si>
    <t>Stycznik LC1-D18 na napięcie sterownicze cewki 230VAC P7</t>
  </si>
  <si>
    <t>Stycznik LC1-D18 na napięcie sterownicze cewki 24VDC</t>
  </si>
  <si>
    <t>Stycznik LC1-D25 na napięcie sterownicze cewki 230VAC P7</t>
  </si>
  <si>
    <t>Stycznik LC1-D25 na napięcie sterownicze cewki 24VDC</t>
  </si>
  <si>
    <t>Stycznik LC1-D32 na napięcie sterownicze cewki 230VAC P7</t>
  </si>
  <si>
    <t>Stycznik LC1-D40 na napięcie sterownicze cewki 230VAC P7</t>
  </si>
  <si>
    <t>Stycznik LC1-D50 na napięcie sterownicze cewki 230VAC P7</t>
  </si>
  <si>
    <t>Stycznik LC1-D50 na napięcie sterownicze cewki 24VDC</t>
  </si>
  <si>
    <t>Stycznik LC1-D65 na napięcie sterownicze cewki 24VDC</t>
  </si>
  <si>
    <t>Stycznik LC1-D80 na napięcie sterownicze cewki 230VAC P7</t>
  </si>
  <si>
    <t>Stycznik LC1-D95, na napięcie sterownicze cewki 24VDC</t>
  </si>
  <si>
    <t>Stycznik LC-D65</t>
  </si>
  <si>
    <t>Stycznik LC-D65A</t>
  </si>
  <si>
    <t>Styk NO M22-K10</t>
  </si>
  <si>
    <t>Styk NZ M22-K10</t>
  </si>
  <si>
    <t>Styk pomocniczy 007350</t>
  </si>
  <si>
    <t>Styk pomocniczy OA1G10</t>
  </si>
  <si>
    <t>Styki pomocnicze 2Z+2R, LAD-N22</t>
  </si>
  <si>
    <t>Styki pomocnicze M22-CK11</t>
  </si>
  <si>
    <t>Styki przycisku ZBE-101</t>
  </si>
  <si>
    <t>Styki przycisku ZBE-102</t>
  </si>
  <si>
    <t>Układ kontroli stanu izolacji SKI -24 - 230V, 500V (UKI-24)</t>
  </si>
  <si>
    <t>Układ kontroli uziemienia SKU – 24 (UKU-24)</t>
  </si>
  <si>
    <t>Układ sztucznego zera USZ-R - 230V,500V</t>
  </si>
  <si>
    <t>Wkład do lampy LOP-06/D/1.5 IP 67</t>
  </si>
  <si>
    <t xml:space="preserve">Wkładka cylindryczna 10x38 gG 12A </t>
  </si>
  <si>
    <t xml:space="preserve">Wkładka cylindryczna 10x38 gG 16A </t>
  </si>
  <si>
    <t xml:space="preserve">Wkładka cylindryczna 10x38 gG 1A </t>
  </si>
  <si>
    <t xml:space="preserve">Wkładka cylindryczna 10x38 gG 2A </t>
  </si>
  <si>
    <t xml:space="preserve">Wkładka cylindryczna 10x38 gG 40A </t>
  </si>
  <si>
    <t xml:space="preserve">Wkładka cylindryczna 10x38 gG 4A </t>
  </si>
  <si>
    <t>Wkładka cylindryczna 10x38 gG 6A</t>
  </si>
  <si>
    <t xml:space="preserve">Wkładka cylindryczna 10x38 gG 8A </t>
  </si>
  <si>
    <t xml:space="preserve">Wkładka cylindryczna 22x58 gG 63A </t>
  </si>
  <si>
    <t xml:space="preserve">Wkładka cylindryczna 22x58 gG 80A </t>
  </si>
  <si>
    <t>Woltomierz o zakresie pomiarowym 0-400V EA17</t>
  </si>
  <si>
    <t>Woltomierz o zakresie pomiarowym 0-600V EA17</t>
  </si>
  <si>
    <t>Wpust kablowy (Pg16)</t>
  </si>
  <si>
    <t>Wpust kablowy (Pg21)</t>
  </si>
  <si>
    <t>Wyłącznik awaryjny CWA</t>
  </si>
  <si>
    <t>Wyłącznik iskrobezpieczny krańcowy nie spolaryzowany WIK-1/e</t>
  </si>
  <si>
    <t>Wyłącznik iskrobezpieczny krańcowy nie spolaryzowany WIK-1/e wraz z magnesem</t>
  </si>
  <si>
    <t>Wyłącznik iskrobezpieczny krańcowy spolaryzowany WIK-2/e</t>
  </si>
  <si>
    <t>Wyłącznik nadprądowy S302 C-0,5</t>
  </si>
  <si>
    <t>Wyłącznik nadprądowy S302-C2</t>
  </si>
  <si>
    <t>Wyłącznik nadprądowy S302-C4</t>
  </si>
  <si>
    <t>Wyłącznik nadprądowy S303 B-6</t>
  </si>
  <si>
    <t>Wyłącznik nadprądowy S303 B-8</t>
  </si>
  <si>
    <t>Wyłącznik nadprądowy S303 C-0,5</t>
  </si>
  <si>
    <t>Wyłącznik nadprądowy S303 C-1</t>
  </si>
  <si>
    <t>Wyłącznik nadprądowy S303 C-16</t>
  </si>
  <si>
    <t>Wyłącznik nadprądowy S303 C-2</t>
  </si>
  <si>
    <t>Wyłącznik nadprądowy S303 C-6</t>
  </si>
  <si>
    <t>Wyłącznik termiczny GV2-P05 0,63A-1A</t>
  </si>
  <si>
    <t>Wyłącznik termiczny GV2-P07 1,6A-2,5A</t>
  </si>
  <si>
    <t>Wyłącznik termiczny GV2-P21 17A-23A</t>
  </si>
  <si>
    <t>Wyłącznik termiczny GV2-P22 20A-25A</t>
  </si>
  <si>
    <t>Wyświetlacz sygnalizatora SA</t>
  </si>
  <si>
    <t>Wyświetlacz sygnalizatora SK</t>
  </si>
  <si>
    <t>Zamek do pulpitów sterowniczych</t>
  </si>
  <si>
    <t>Zasilacz 12VDC 2A</t>
  </si>
  <si>
    <t>Zasilacz 15VDC 2 A DR-30-15</t>
  </si>
  <si>
    <t>Zasilacz 15VDC 4A DR-60-15</t>
  </si>
  <si>
    <t>Zasilacz 24VDC 20A DRP-480-24</t>
  </si>
  <si>
    <t>Zasilacz 24VDC 5A</t>
  </si>
  <si>
    <t>Zasilacz iskrobezpieczny DZI</t>
  </si>
  <si>
    <t>Zasilacz iskrobezpieczny ZIM-BX…</t>
  </si>
  <si>
    <t xml:space="preserve">Zasilacz Schneider CPS2010 </t>
  </si>
  <si>
    <t>Przekaźnik interfejsowy, napięcie sterowania cewki 24VDC typu PI6-1P-24VDC</t>
  </si>
  <si>
    <t>Wyłącznik iskrobezpieczny krańcowy spolaryzowany WIK-2/e wraz z magnesem</t>
  </si>
  <si>
    <t>CENNIK CZĘŚCI ZAMIENNYCH NIE PODLEGAJĄCYCH OCENIE</t>
  </si>
  <si>
    <t>Cennik usług transportowych</t>
  </si>
  <si>
    <t>Wykonawca .......................................................................................</t>
  </si>
  <si>
    <t>Tablica stawek ryczałtowych</t>
  </si>
  <si>
    <t>za transport podzespołów i części zamiennych do usuwania awarii</t>
  </si>
  <si>
    <t>Nazwa Oddziału</t>
  </si>
  <si>
    <t>Ulica</t>
  </si>
  <si>
    <t>Miasto</t>
  </si>
  <si>
    <t>Cena ryczałtowa</t>
  </si>
  <si>
    <t>w zł netto</t>
  </si>
  <si>
    <t>Razem wartości netto do oceny oferty :</t>
  </si>
  <si>
    <t>Nazwa części (podzespołu)</t>
  </si>
  <si>
    <t>Wartość netto - do oceny[PLN]</t>
  </si>
  <si>
    <t>...</t>
  </si>
  <si>
    <r>
      <t xml:space="preserve">Cena jednostkowa netto [PLN]
</t>
    </r>
    <r>
      <rPr>
        <i/>
        <sz val="10"/>
        <color rgb="FFFF0000"/>
        <rFont val="Times New Roman"/>
        <family val="1"/>
        <charset val="238"/>
      </rPr>
      <t>(wycenia Wykonawca)</t>
    </r>
  </si>
  <si>
    <r>
      <t xml:space="preserve">Cena jednostkowa netto [PLN]
</t>
    </r>
    <r>
      <rPr>
        <b/>
        <sz val="11"/>
        <color rgb="FFFF0000"/>
        <rFont val="Times New Roman"/>
        <family val="1"/>
        <charset val="238"/>
      </rPr>
      <t>(Wpisuje Wykonawca)</t>
    </r>
  </si>
  <si>
    <r>
      <t xml:space="preserve">Cena jednostkowa netto [PLN]
</t>
    </r>
    <r>
      <rPr>
        <b/>
        <sz val="11"/>
        <color rgb="FFFF0000"/>
        <rFont val="Times New Roman"/>
        <family val="1"/>
        <charset val="238"/>
      </rPr>
      <t>(Wpisuje  Wykonawca)</t>
    </r>
  </si>
  <si>
    <r>
      <t xml:space="preserve">Nr rysunku/oznaczenie/nazwa wg producenta części zamiennej
</t>
    </r>
    <r>
      <rPr>
        <sz val="10"/>
        <color rgb="FFFF0000"/>
        <rFont val="Times New Roman"/>
        <family val="1"/>
        <charset val="238"/>
      </rPr>
      <t>(wpisuje wykonawca)</t>
    </r>
    <r>
      <rPr>
        <sz val="10"/>
        <color theme="1"/>
        <rFont val="Times New Roman"/>
        <family val="1"/>
        <charset val="238"/>
      </rPr>
      <t xml:space="preserve">
</t>
    </r>
  </si>
  <si>
    <r>
      <t xml:space="preserve">Nr rysunku/oznaczenie/nazwa wg producenta części zamiennej
</t>
    </r>
    <r>
      <rPr>
        <i/>
        <sz val="10"/>
        <color rgb="FFFF0000"/>
        <rFont val="Times New Roman"/>
        <family val="1"/>
        <charset val="238"/>
      </rPr>
      <t>(Wypełnia Wykonawca)</t>
    </r>
    <r>
      <rPr>
        <sz val="10"/>
        <color theme="1"/>
        <rFont val="Times New Roman"/>
        <family val="1"/>
        <charset val="238"/>
      </rPr>
      <t xml:space="preserve">
</t>
    </r>
  </si>
  <si>
    <r>
      <t xml:space="preserve">Producent części zamiennej
</t>
    </r>
    <r>
      <rPr>
        <i/>
        <sz val="10"/>
        <color rgb="FFFF0000"/>
        <rFont val="Times New Roman"/>
        <family val="1"/>
        <charset val="238"/>
      </rPr>
      <t>(Wypełnia Wykonawca)</t>
    </r>
  </si>
  <si>
    <t>KWK ROW</t>
  </si>
  <si>
    <t>Jastrzębska 10</t>
  </si>
  <si>
    <t>44-253 Rybnik</t>
  </si>
  <si>
    <t>Ruch „Chwałowice”</t>
  </si>
  <si>
    <t>Przewozowa 4</t>
  </si>
  <si>
    <t>44-206 Rybnik</t>
  </si>
  <si>
    <t>KWK „Piast-Ziemowit”</t>
  </si>
  <si>
    <t>Granitowa 16</t>
  </si>
  <si>
    <t>43-155 Bieruń</t>
  </si>
  <si>
    <t>Ruch „Piast”</t>
  </si>
  <si>
    <t>Ruch „Ziemowit”</t>
  </si>
  <si>
    <t>Pokoju 4</t>
  </si>
  <si>
    <t>43-143 Lędziny</t>
  </si>
  <si>
    <t>bez udziału serwisu</t>
  </si>
  <si>
    <t>Suma cen jednostkowych części zamiennych do oceny:</t>
  </si>
  <si>
    <t>Załącznik nr 2b do SWZ</t>
  </si>
  <si>
    <t>Załącznik nr 2a do SWZ</t>
  </si>
  <si>
    <t>Załącznik nr 2c do SWZ</t>
  </si>
  <si>
    <t>Wartość netto za 100 rbg:</t>
  </si>
  <si>
    <r>
      <t xml:space="preserve">Producent części zamiennej
</t>
    </r>
    <r>
      <rPr>
        <sz val="10"/>
        <color rgb="FFFF0000"/>
        <rFont val="Times New Roman"/>
        <family val="1"/>
        <charset val="238"/>
      </rPr>
      <t>(wpisuje Wykonawca)</t>
    </r>
  </si>
  <si>
    <t>X</t>
  </si>
  <si>
    <t>Ruch „Jankowice”</t>
  </si>
  <si>
    <t>Jastrzębska 12</t>
  </si>
  <si>
    <t>Ruch „Marcel”</t>
  </si>
  <si>
    <t>Korfantego 52</t>
  </si>
  <si>
    <t>44-310 Radlin</t>
  </si>
  <si>
    <t>Ruch „Rydułtowy”</t>
  </si>
  <si>
    <t>Leona 2</t>
  </si>
  <si>
    <t>44-280 Rydułtowy</t>
  </si>
  <si>
    <t>KWK Ruda</t>
  </si>
  <si>
    <t>Halembska 160</t>
  </si>
  <si>
    <t>41-711 Ruda Śląska</t>
  </si>
  <si>
    <t>Kłodnicka 54</t>
  </si>
  <si>
    <t>41-706 Ruda Śląska</t>
  </si>
  <si>
    <t xml:space="preserve">KWK „Bolesław Śmiały” </t>
  </si>
  <si>
    <t>Świętej Barbary 12</t>
  </si>
  <si>
    <t>43-173 Łaziska Górne</t>
  </si>
  <si>
    <t>KWK „Sośnica”</t>
  </si>
  <si>
    <t>Błonie 6</t>
  </si>
  <si>
    <t>44-103 Gliwice</t>
  </si>
  <si>
    <t>Karolinki 1</t>
  </si>
  <si>
    <t>40-467 Katowice</t>
  </si>
  <si>
    <t>Wincentego Pola 65</t>
  </si>
  <si>
    <t>40-596 Katowice</t>
  </si>
  <si>
    <t>KWK „Mysłowice-Wesoła”</t>
  </si>
  <si>
    <t>Kopalniana 5</t>
  </si>
  <si>
    <t>41-408 Mysłowice</t>
  </si>
  <si>
    <t>KWK „Murcki-Staszic”</t>
  </si>
  <si>
    <t>KWK w Likwidacji</t>
  </si>
  <si>
    <t xml:space="preserve">Lp. </t>
  </si>
  <si>
    <t xml:space="preserve">Ruch Wujek </t>
  </si>
  <si>
    <t xml:space="preserve">Ruch Bielszowice </t>
  </si>
  <si>
    <t>Świadczenie usług serwisowych urządzeń przyszybowych i obiegu wozów produkcji Carboautomatyka S.A. dla Oddziałów Polskiej Grupy Górniczej S.A.</t>
  </si>
  <si>
    <t>Świadczenie usług serwisowych urządzeń przyszybowych i obiegu wozów produkcji Carboautomatyka S.A. 
dla Oddziałów Polskiej Grupy Górniczej S.A.</t>
  </si>
  <si>
    <t xml:space="preserve">Nr sprawy 702601116 </t>
  </si>
  <si>
    <r>
      <t xml:space="preserve">STAWKA ROBOCZOGODZINY WRAZ Z CENNIKIEM ISTOTNYCH DLA ZAMAWIAJĄCEGO
CZĘŚCI ZAMIENNYCH I CZYNNOŚCI SERWISOWYCH  
</t>
    </r>
    <r>
      <rPr>
        <b/>
        <sz val="12"/>
        <color rgb="FFFF0000"/>
        <rFont val="Times New Roman"/>
        <family val="1"/>
        <charset val="238"/>
      </rPr>
      <t>(podlega ocenie)</t>
    </r>
  </si>
  <si>
    <r>
      <t xml:space="preserve">STAWKA ROBOCZOGODZINY </t>
    </r>
    <r>
      <rPr>
        <sz val="12"/>
        <color rgb="FFC00000"/>
        <rFont val="Times New Roman"/>
        <family val="1"/>
        <charset val="238"/>
      </rPr>
      <t>(podlega ocenie)</t>
    </r>
  </si>
  <si>
    <r>
      <t xml:space="preserve">Cennik pozostałych części zamiennych nowych </t>
    </r>
    <r>
      <rPr>
        <sz val="12"/>
        <color rgb="FFFF0000"/>
        <rFont val="Times New Roman"/>
        <family val="1"/>
        <charset val="238"/>
      </rPr>
      <t xml:space="preserve">(nie podlegający ocenie) </t>
    </r>
    <r>
      <rPr>
        <sz val="12"/>
        <color theme="1"/>
        <rFont val="Times New Roman"/>
        <family val="1"/>
        <charset val="238"/>
      </rPr>
      <t xml:space="preserve">– </t>
    </r>
    <r>
      <rPr>
        <b/>
        <i/>
        <sz val="12"/>
        <color theme="1"/>
        <rFont val="Times New Roman"/>
        <family val="1"/>
        <charset val="238"/>
      </rPr>
      <t>Wycenia Wykonawca</t>
    </r>
  </si>
  <si>
    <r>
      <t xml:space="preserve">Cennik regenerowanych części zamiennych  </t>
    </r>
    <r>
      <rPr>
        <sz val="12"/>
        <color rgb="FFFF0000"/>
        <rFont val="Times New Roman"/>
        <family val="1"/>
        <charset val="238"/>
      </rPr>
      <t xml:space="preserve">(nie podlegający ocenie) </t>
    </r>
    <r>
      <rPr>
        <sz val="12"/>
        <color theme="1"/>
        <rFont val="Times New Roman"/>
        <family val="1"/>
        <charset val="238"/>
      </rPr>
      <t xml:space="preserve">– </t>
    </r>
    <r>
      <rPr>
        <b/>
        <i/>
        <sz val="12"/>
        <color theme="1"/>
        <rFont val="Times New Roman"/>
        <family val="1"/>
        <charset val="238"/>
      </rPr>
      <t>Wycenia Wykonawca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</si>
</sst>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1"/>
      <color rgb="FF002060"/>
      <name val="Times New Roman"/>
      <family val="1"/>
      <charset val="238"/>
    </font>
    <font>
      <b/>
      <sz val="12"/>
      <color rgb="FF00206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2"/>
      <color rgb="FF00009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4"/>
      <name val="Tahoma"/>
      <family val="2"/>
      <charset val="238"/>
    </font>
    <font>
      <sz val="14"/>
      <name val="Tahoma"/>
      <family val="2"/>
      <charset val="238"/>
    </font>
    <font>
      <i/>
      <sz val="9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12"/>
      <name val="Calibri Light"/>
      <family val="2"/>
      <charset val="238"/>
      <scheme val="major"/>
    </font>
    <font>
      <sz val="12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sz val="13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3" borderId="1" xfId="0" applyNumberFormat="1" applyFont="1" applyFill="1" applyBorder="1"/>
    <xf numFmtId="0" fontId="12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/>
    <xf numFmtId="4" fontId="5" fillId="0" borderId="3" xfId="0" applyNumberFormat="1" applyFont="1" applyBorder="1"/>
    <xf numFmtId="0" fontId="0" fillId="0" borderId="8" xfId="0" applyBorder="1"/>
    <xf numFmtId="4" fontId="10" fillId="4" borderId="4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7" xfId="0" applyFont="1" applyBorder="1"/>
    <xf numFmtId="4" fontId="4" fillId="0" borderId="3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/>
    <xf numFmtId="4" fontId="9" fillId="5" borderId="12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8" xfId="0" applyFont="1" applyBorder="1"/>
    <xf numFmtId="4" fontId="9" fillId="4" borderId="4" xfId="0" applyNumberFormat="1" applyFont="1" applyFill="1" applyBorder="1"/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0" borderId="7" xfId="0" quotePrefix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6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8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22" xfId="0" applyFont="1" applyBorder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7" fillId="0" borderId="0" xfId="0" applyFont="1"/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center" vertical="center"/>
    </xf>
    <xf numFmtId="0" fontId="15" fillId="3" borderId="23" xfId="0" applyFont="1" applyFill="1" applyBorder="1" applyAlignment="1">
      <alignment horizontal="justify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164" fontId="37" fillId="0" borderId="25" xfId="0" applyNumberFormat="1" applyFont="1" applyBorder="1" applyAlignment="1">
      <alignment horizontal="right" vertical="center" wrapText="1"/>
    </xf>
    <xf numFmtId="0" fontId="38" fillId="3" borderId="23" xfId="0" applyFont="1" applyFill="1" applyBorder="1" applyAlignment="1">
      <alignment horizontal="justify" vertical="center" wrapText="1"/>
    </xf>
    <xf numFmtId="0" fontId="39" fillId="3" borderId="24" xfId="0" applyFont="1" applyFill="1" applyBorder="1" applyAlignment="1">
      <alignment horizontal="center" vertical="center" wrapText="1"/>
    </xf>
    <xf numFmtId="164" fontId="15" fillId="3" borderId="25" xfId="0" applyNumberFormat="1" applyFont="1" applyFill="1" applyBorder="1" applyAlignment="1">
      <alignment horizontal="center" vertical="center" wrapText="1"/>
    </xf>
    <xf numFmtId="0" fontId="40" fillId="3" borderId="24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justify" vertical="center" wrapText="1"/>
    </xf>
    <xf numFmtId="0" fontId="40" fillId="2" borderId="24" xfId="0" applyFont="1" applyFill="1" applyBorder="1" applyAlignment="1">
      <alignment horizontal="center" vertical="center" wrapText="1"/>
    </xf>
    <xf numFmtId="164" fontId="37" fillId="2" borderId="25" xfId="0" applyNumberFormat="1" applyFont="1" applyFill="1" applyBorder="1" applyAlignment="1">
      <alignment horizontal="right" vertical="center" wrapText="1"/>
    </xf>
    <xf numFmtId="0" fontId="41" fillId="3" borderId="24" xfId="0" applyFont="1" applyFill="1" applyBorder="1" applyAlignment="1">
      <alignment horizontal="center" vertical="center" wrapText="1"/>
    </xf>
    <xf numFmtId="164" fontId="37" fillId="3" borderId="25" xfId="0" applyNumberFormat="1" applyFont="1" applyFill="1" applyBorder="1" applyAlignment="1">
      <alignment horizontal="right" vertical="center" wrapText="1"/>
    </xf>
    <xf numFmtId="0" fontId="15" fillId="3" borderId="23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38" fillId="6" borderId="23" xfId="0" applyFont="1" applyFill="1" applyBorder="1" applyAlignment="1">
      <alignment vertical="center" wrapText="1"/>
    </xf>
    <xf numFmtId="0" fontId="39" fillId="6" borderId="24" xfId="0" applyFont="1" applyFill="1" applyBorder="1" applyAlignment="1">
      <alignment horizontal="center" vertical="center" wrapText="1"/>
    </xf>
    <xf numFmtId="164" fontId="38" fillId="6" borderId="25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7"/>
  <sheetViews>
    <sheetView tabSelected="1" zoomScaleNormal="100" workbookViewId="0">
      <selection activeCell="A5" sqref="A5:F5"/>
    </sheetView>
  </sheetViews>
  <sheetFormatPr defaultRowHeight="15" x14ac:dyDescent="0.25"/>
  <cols>
    <col min="1" max="1" width="6" customWidth="1"/>
    <col min="2" max="2" width="40.7109375" customWidth="1"/>
    <col min="3" max="3" width="24" customWidth="1"/>
    <col min="4" max="4" width="24.140625" customWidth="1"/>
    <col min="5" max="5" width="16.85546875" customWidth="1"/>
    <col min="6" max="6" width="16.7109375" customWidth="1"/>
  </cols>
  <sheetData>
    <row r="1" spans="1:13" ht="18" x14ac:dyDescent="0.25">
      <c r="A1" s="48"/>
      <c r="B1" s="49"/>
      <c r="C1" s="49"/>
      <c r="D1" s="49"/>
      <c r="E1" s="49"/>
      <c r="F1" s="49"/>
    </row>
    <row r="2" spans="1:13" ht="22.5" customHeight="1" x14ac:dyDescent="0.25">
      <c r="A2" s="63" t="s">
        <v>271</v>
      </c>
      <c r="B2" s="46"/>
      <c r="C2" s="46"/>
      <c r="D2" s="46"/>
      <c r="E2" s="64"/>
      <c r="F2" s="68" t="s">
        <v>233</v>
      </c>
    </row>
    <row r="3" spans="1:13" ht="46.5" customHeight="1" x14ac:dyDescent="0.25">
      <c r="A3" s="60" t="s">
        <v>272</v>
      </c>
      <c r="B3" s="60"/>
      <c r="C3" s="60"/>
      <c r="D3" s="60"/>
      <c r="E3" s="60"/>
      <c r="F3" s="60"/>
    </row>
    <row r="4" spans="1:13" ht="75" customHeight="1" x14ac:dyDescent="0.3">
      <c r="A4" s="62" t="s">
        <v>270</v>
      </c>
      <c r="B4" s="62"/>
      <c r="C4" s="62"/>
      <c r="D4" s="62"/>
      <c r="E4" s="62"/>
      <c r="F4" s="62"/>
      <c r="G4" s="2"/>
      <c r="H4" s="2"/>
      <c r="I4" s="2"/>
      <c r="J4" s="2"/>
      <c r="K4" s="2"/>
      <c r="L4" s="2"/>
      <c r="M4" s="2"/>
    </row>
    <row r="5" spans="1:13" ht="24" customHeight="1" thickBot="1" x14ac:dyDescent="0.3">
      <c r="A5" s="61" t="s">
        <v>273</v>
      </c>
      <c r="B5" s="61"/>
      <c r="C5" s="61"/>
      <c r="D5" s="61"/>
      <c r="E5" s="61"/>
      <c r="F5" s="61"/>
    </row>
    <row r="6" spans="1:13" ht="75" customHeight="1" x14ac:dyDescent="0.25">
      <c r="A6" s="13" t="s">
        <v>2</v>
      </c>
      <c r="B6" s="57" t="s">
        <v>0</v>
      </c>
      <c r="C6" s="57"/>
      <c r="D6" s="14" t="s">
        <v>1</v>
      </c>
      <c r="E6" s="15" t="s">
        <v>213</v>
      </c>
      <c r="F6" s="16" t="s">
        <v>209</v>
      </c>
    </row>
    <row r="7" spans="1:13" x14ac:dyDescent="0.25">
      <c r="A7" s="43">
        <v>1</v>
      </c>
      <c r="B7" s="58">
        <v>2</v>
      </c>
      <c r="C7" s="58"/>
      <c r="D7" s="40">
        <v>3</v>
      </c>
      <c r="E7" s="41">
        <v>4</v>
      </c>
      <c r="F7" s="42" t="s">
        <v>4</v>
      </c>
    </row>
    <row r="8" spans="1:13" ht="36" customHeight="1" x14ac:dyDescent="0.25">
      <c r="A8" s="17">
        <v>1</v>
      </c>
      <c r="B8" s="56" t="s">
        <v>3</v>
      </c>
      <c r="C8" s="56"/>
      <c r="D8" s="10">
        <v>100</v>
      </c>
      <c r="E8" s="11"/>
      <c r="F8" s="18">
        <f>D8*E8</f>
        <v>0</v>
      </c>
    </row>
    <row r="9" spans="1:13" ht="28.5" customHeight="1" thickBot="1" x14ac:dyDescent="0.3">
      <c r="A9" s="19"/>
      <c r="B9" s="51" t="s">
        <v>235</v>
      </c>
      <c r="C9" s="52"/>
      <c r="D9" s="52"/>
      <c r="E9" s="53"/>
      <c r="F9" s="20">
        <f>F8</f>
        <v>0</v>
      </c>
    </row>
    <row r="10" spans="1:13" ht="36.75" customHeight="1" thickBot="1" x14ac:dyDescent="0.3">
      <c r="A10" s="54"/>
      <c r="B10" s="54"/>
      <c r="C10" s="54"/>
      <c r="D10" s="54"/>
      <c r="E10" s="54"/>
      <c r="F10" s="54"/>
    </row>
    <row r="11" spans="1:13" ht="75.75" customHeight="1" x14ac:dyDescent="0.25">
      <c r="A11" s="47" t="s">
        <v>266</v>
      </c>
      <c r="B11" s="21" t="s">
        <v>208</v>
      </c>
      <c r="C11" s="21" t="s">
        <v>236</v>
      </c>
      <c r="D11" s="21" t="s">
        <v>214</v>
      </c>
      <c r="E11" s="14" t="s">
        <v>1</v>
      </c>
      <c r="F11" s="22" t="s">
        <v>212</v>
      </c>
    </row>
    <row r="12" spans="1:13" x14ac:dyDescent="0.25">
      <c r="A12" s="36">
        <v>1</v>
      </c>
      <c r="B12" s="37">
        <v>2</v>
      </c>
      <c r="C12" s="37">
        <v>3</v>
      </c>
      <c r="D12" s="37">
        <v>4</v>
      </c>
      <c r="E12" s="38">
        <v>5</v>
      </c>
      <c r="F12" s="39">
        <v>6</v>
      </c>
    </row>
    <row r="13" spans="1:13" ht="32.25" customHeight="1" x14ac:dyDescent="0.25">
      <c r="A13" s="23">
        <v>1</v>
      </c>
      <c r="B13" s="3" t="s">
        <v>5</v>
      </c>
      <c r="C13" s="5"/>
      <c r="D13" s="4"/>
      <c r="E13" s="4">
        <v>1</v>
      </c>
      <c r="F13" s="24"/>
    </row>
    <row r="14" spans="1:13" ht="26.25" x14ac:dyDescent="0.25">
      <c r="A14" s="23">
        <v>2</v>
      </c>
      <c r="B14" s="3" t="s">
        <v>6</v>
      </c>
      <c r="C14" s="5"/>
      <c r="D14" s="4"/>
      <c r="E14" s="4">
        <v>1</v>
      </c>
      <c r="F14" s="24"/>
    </row>
    <row r="15" spans="1:13" x14ac:dyDescent="0.25">
      <c r="A15" s="23">
        <v>3</v>
      </c>
      <c r="B15" s="3" t="s">
        <v>7</v>
      </c>
      <c r="C15" s="5"/>
      <c r="D15" s="4"/>
      <c r="E15" s="4">
        <v>1</v>
      </c>
      <c r="F15" s="24"/>
    </row>
    <row r="16" spans="1:13" ht="26.25" x14ac:dyDescent="0.25">
      <c r="A16" s="23">
        <v>4</v>
      </c>
      <c r="B16" s="3" t="s">
        <v>8</v>
      </c>
      <c r="C16" s="5"/>
      <c r="D16" s="4"/>
      <c r="E16" s="4">
        <v>1</v>
      </c>
      <c r="F16" s="24"/>
    </row>
    <row r="17" spans="1:6" x14ac:dyDescent="0.25">
      <c r="A17" s="23">
        <v>5</v>
      </c>
      <c r="B17" s="3" t="s">
        <v>9</v>
      </c>
      <c r="C17" s="5"/>
      <c r="D17" s="4"/>
      <c r="E17" s="4">
        <v>1</v>
      </c>
      <c r="F17" s="24"/>
    </row>
    <row r="18" spans="1:6" x14ac:dyDescent="0.25">
      <c r="A18" s="23">
        <v>6</v>
      </c>
      <c r="B18" s="3" t="s">
        <v>10</v>
      </c>
      <c r="C18" s="5"/>
      <c r="D18" s="4"/>
      <c r="E18" s="4">
        <v>1</v>
      </c>
      <c r="F18" s="24"/>
    </row>
    <row r="19" spans="1:6" x14ac:dyDescent="0.25">
      <c r="A19" s="23">
        <v>7</v>
      </c>
      <c r="B19" s="3" t="s">
        <v>11</v>
      </c>
      <c r="C19" s="5"/>
      <c r="D19" s="4"/>
      <c r="E19" s="4">
        <v>1</v>
      </c>
      <c r="F19" s="24"/>
    </row>
    <row r="20" spans="1:6" x14ac:dyDescent="0.25">
      <c r="A20" s="23">
        <v>8</v>
      </c>
      <c r="B20" s="3" t="s">
        <v>12</v>
      </c>
      <c r="C20" s="5"/>
      <c r="D20" s="4"/>
      <c r="E20" s="4">
        <v>1</v>
      </c>
      <c r="F20" s="24"/>
    </row>
    <row r="21" spans="1:6" x14ac:dyDescent="0.25">
      <c r="A21" s="23">
        <v>9</v>
      </c>
      <c r="B21" s="3" t="s">
        <v>13</v>
      </c>
      <c r="C21" s="5"/>
      <c r="D21" s="4"/>
      <c r="E21" s="4">
        <v>1</v>
      </c>
      <c r="F21" s="24"/>
    </row>
    <row r="22" spans="1:6" x14ac:dyDescent="0.25">
      <c r="A22" s="23">
        <v>10</v>
      </c>
      <c r="B22" s="3" t="s">
        <v>14</v>
      </c>
      <c r="C22" s="5"/>
      <c r="D22" s="4"/>
      <c r="E22" s="4">
        <v>1</v>
      </c>
      <c r="F22" s="24"/>
    </row>
    <row r="23" spans="1:6" x14ac:dyDescent="0.25">
      <c r="A23" s="23">
        <v>11</v>
      </c>
      <c r="B23" s="3" t="s">
        <v>15</v>
      </c>
      <c r="C23" s="5"/>
      <c r="D23" s="4"/>
      <c r="E23" s="4">
        <v>1</v>
      </c>
      <c r="F23" s="24"/>
    </row>
    <row r="24" spans="1:6" ht="26.25" x14ac:dyDescent="0.25">
      <c r="A24" s="23">
        <v>12</v>
      </c>
      <c r="B24" s="3" t="s">
        <v>16</v>
      </c>
      <c r="C24" s="5"/>
      <c r="D24" s="4"/>
      <c r="E24" s="4">
        <v>1</v>
      </c>
      <c r="F24" s="24"/>
    </row>
    <row r="25" spans="1:6" x14ac:dyDescent="0.25">
      <c r="A25" s="23">
        <v>13</v>
      </c>
      <c r="B25" s="3" t="s">
        <v>17</v>
      </c>
      <c r="C25" s="5"/>
      <c r="D25" s="4"/>
      <c r="E25" s="4">
        <v>1</v>
      </c>
      <c r="F25" s="24"/>
    </row>
    <row r="26" spans="1:6" x14ac:dyDescent="0.25">
      <c r="A26" s="23">
        <v>14</v>
      </c>
      <c r="B26" s="3" t="s">
        <v>18</v>
      </c>
      <c r="C26" s="5"/>
      <c r="D26" s="4"/>
      <c r="E26" s="4">
        <v>1</v>
      </c>
      <c r="F26" s="24"/>
    </row>
    <row r="27" spans="1:6" x14ac:dyDescent="0.25">
      <c r="A27" s="23">
        <v>15</v>
      </c>
      <c r="B27" s="3" t="s">
        <v>19</v>
      </c>
      <c r="C27" s="5"/>
      <c r="D27" s="4"/>
      <c r="E27" s="4">
        <v>1</v>
      </c>
      <c r="F27" s="24"/>
    </row>
    <row r="28" spans="1:6" x14ac:dyDescent="0.25">
      <c r="A28" s="23">
        <v>16</v>
      </c>
      <c r="B28" s="3" t="s">
        <v>20</v>
      </c>
      <c r="C28" s="5"/>
      <c r="D28" s="4"/>
      <c r="E28" s="4">
        <v>1</v>
      </c>
      <c r="F28" s="24"/>
    </row>
    <row r="29" spans="1:6" x14ac:dyDescent="0.25">
      <c r="A29" s="23">
        <v>17</v>
      </c>
      <c r="B29" s="3" t="s">
        <v>21</v>
      </c>
      <c r="C29" s="5"/>
      <c r="D29" s="4"/>
      <c r="E29" s="4">
        <v>1</v>
      </c>
      <c r="F29" s="24"/>
    </row>
    <row r="30" spans="1:6" x14ac:dyDescent="0.25">
      <c r="A30" s="23">
        <v>18</v>
      </c>
      <c r="B30" s="3" t="s">
        <v>22</v>
      </c>
      <c r="C30" s="5"/>
      <c r="D30" s="4"/>
      <c r="E30" s="4">
        <v>1</v>
      </c>
      <c r="F30" s="24"/>
    </row>
    <row r="31" spans="1:6" x14ac:dyDescent="0.25">
      <c r="A31" s="23">
        <v>19</v>
      </c>
      <c r="B31" s="3" t="s">
        <v>23</v>
      </c>
      <c r="C31" s="5"/>
      <c r="D31" s="4"/>
      <c r="E31" s="4">
        <v>1</v>
      </c>
      <c r="F31" s="24"/>
    </row>
    <row r="32" spans="1:6" x14ac:dyDescent="0.25">
      <c r="A32" s="23">
        <v>20</v>
      </c>
      <c r="B32" s="3" t="s">
        <v>24</v>
      </c>
      <c r="C32" s="5"/>
      <c r="D32" s="4"/>
      <c r="E32" s="4">
        <v>1</v>
      </c>
      <c r="F32" s="24"/>
    </row>
    <row r="33" spans="1:6" x14ac:dyDescent="0.25">
      <c r="A33" s="23">
        <v>21</v>
      </c>
      <c r="B33" s="3" t="s">
        <v>25</v>
      </c>
      <c r="C33" s="5"/>
      <c r="D33" s="4"/>
      <c r="E33" s="4">
        <v>1</v>
      </c>
      <c r="F33" s="24"/>
    </row>
    <row r="34" spans="1:6" x14ac:dyDescent="0.25">
      <c r="A34" s="23">
        <v>22</v>
      </c>
      <c r="B34" s="3" t="s">
        <v>26</v>
      </c>
      <c r="C34" s="5"/>
      <c r="D34" s="4"/>
      <c r="E34" s="4">
        <v>1</v>
      </c>
      <c r="F34" s="24"/>
    </row>
    <row r="35" spans="1:6" x14ac:dyDescent="0.25">
      <c r="A35" s="23">
        <v>23</v>
      </c>
      <c r="B35" s="3" t="s">
        <v>27</v>
      </c>
      <c r="C35" s="5"/>
      <c r="D35" s="4"/>
      <c r="E35" s="4">
        <v>1</v>
      </c>
      <c r="F35" s="24"/>
    </row>
    <row r="36" spans="1:6" x14ac:dyDescent="0.25">
      <c r="A36" s="23">
        <v>24</v>
      </c>
      <c r="B36" s="3" t="s">
        <v>28</v>
      </c>
      <c r="C36" s="5"/>
      <c r="D36" s="4"/>
      <c r="E36" s="4">
        <v>1</v>
      </c>
      <c r="F36" s="24"/>
    </row>
    <row r="37" spans="1:6" x14ac:dyDescent="0.25">
      <c r="A37" s="23">
        <v>25</v>
      </c>
      <c r="B37" s="3" t="s">
        <v>29</v>
      </c>
      <c r="C37" s="5"/>
      <c r="D37" s="4"/>
      <c r="E37" s="4">
        <v>1</v>
      </c>
      <c r="F37" s="24"/>
    </row>
    <row r="38" spans="1:6" x14ac:dyDescent="0.25">
      <c r="A38" s="23">
        <v>26</v>
      </c>
      <c r="B38" s="3" t="s">
        <v>30</v>
      </c>
      <c r="C38" s="5"/>
      <c r="D38" s="4"/>
      <c r="E38" s="4">
        <v>1</v>
      </c>
      <c r="F38" s="24"/>
    </row>
    <row r="39" spans="1:6" x14ac:dyDescent="0.25">
      <c r="A39" s="23">
        <v>27</v>
      </c>
      <c r="B39" s="3" t="s">
        <v>31</v>
      </c>
      <c r="C39" s="5"/>
      <c r="D39" s="4"/>
      <c r="E39" s="4">
        <v>1</v>
      </c>
      <c r="F39" s="24"/>
    </row>
    <row r="40" spans="1:6" x14ac:dyDescent="0.25">
      <c r="A40" s="23">
        <v>28</v>
      </c>
      <c r="B40" s="3" t="s">
        <v>32</v>
      </c>
      <c r="C40" s="5"/>
      <c r="D40" s="4"/>
      <c r="E40" s="4">
        <v>1</v>
      </c>
      <c r="F40" s="24"/>
    </row>
    <row r="41" spans="1:6" x14ac:dyDescent="0.25">
      <c r="A41" s="23">
        <v>29</v>
      </c>
      <c r="B41" s="3" t="s">
        <v>33</v>
      </c>
      <c r="C41" s="5"/>
      <c r="D41" s="4"/>
      <c r="E41" s="4">
        <v>1</v>
      </c>
      <c r="F41" s="24"/>
    </row>
    <row r="42" spans="1:6" x14ac:dyDescent="0.25">
      <c r="A42" s="23">
        <v>30</v>
      </c>
      <c r="B42" s="3" t="s">
        <v>34</v>
      </c>
      <c r="C42" s="5"/>
      <c r="D42" s="4"/>
      <c r="E42" s="4">
        <v>1</v>
      </c>
      <c r="F42" s="24"/>
    </row>
    <row r="43" spans="1:6" x14ac:dyDescent="0.25">
      <c r="A43" s="23">
        <v>31</v>
      </c>
      <c r="B43" s="3" t="s">
        <v>35</v>
      </c>
      <c r="C43" s="5"/>
      <c r="D43" s="4"/>
      <c r="E43" s="4">
        <v>1</v>
      </c>
      <c r="F43" s="24"/>
    </row>
    <row r="44" spans="1:6" ht="26.25" x14ac:dyDescent="0.25">
      <c r="A44" s="23">
        <v>32</v>
      </c>
      <c r="B44" s="3" t="s">
        <v>36</v>
      </c>
      <c r="C44" s="5"/>
      <c r="D44" s="4"/>
      <c r="E44" s="4">
        <v>1</v>
      </c>
      <c r="F44" s="24"/>
    </row>
    <row r="45" spans="1:6" x14ac:dyDescent="0.25">
      <c r="A45" s="23">
        <v>33</v>
      </c>
      <c r="B45" s="3" t="s">
        <v>37</v>
      </c>
      <c r="C45" s="5"/>
      <c r="D45" s="4"/>
      <c r="E45" s="4">
        <v>1</v>
      </c>
      <c r="F45" s="24"/>
    </row>
    <row r="46" spans="1:6" x14ac:dyDescent="0.25">
      <c r="A46" s="23">
        <v>34</v>
      </c>
      <c r="B46" s="3" t="s">
        <v>38</v>
      </c>
      <c r="C46" s="5"/>
      <c r="D46" s="4"/>
      <c r="E46" s="4">
        <v>1</v>
      </c>
      <c r="F46" s="24"/>
    </row>
    <row r="47" spans="1:6" x14ac:dyDescent="0.25">
      <c r="A47" s="23">
        <v>35</v>
      </c>
      <c r="B47" s="3" t="s">
        <v>39</v>
      </c>
      <c r="C47" s="5"/>
      <c r="D47" s="4"/>
      <c r="E47" s="4">
        <v>1</v>
      </c>
      <c r="F47" s="24"/>
    </row>
    <row r="48" spans="1:6" x14ac:dyDescent="0.25">
      <c r="A48" s="23">
        <v>36</v>
      </c>
      <c r="B48" s="3" t="s">
        <v>40</v>
      </c>
      <c r="C48" s="5"/>
      <c r="D48" s="4"/>
      <c r="E48" s="4">
        <v>1</v>
      </c>
      <c r="F48" s="24"/>
    </row>
    <row r="49" spans="1:6" x14ac:dyDescent="0.25">
      <c r="A49" s="23">
        <v>37</v>
      </c>
      <c r="B49" s="3" t="s">
        <v>41</v>
      </c>
      <c r="C49" s="5"/>
      <c r="D49" s="4"/>
      <c r="E49" s="4">
        <v>1</v>
      </c>
      <c r="F49" s="24"/>
    </row>
    <row r="50" spans="1:6" x14ac:dyDescent="0.25">
      <c r="A50" s="23">
        <v>38</v>
      </c>
      <c r="B50" s="3" t="s">
        <v>42</v>
      </c>
      <c r="C50" s="5"/>
      <c r="D50" s="4"/>
      <c r="E50" s="4">
        <v>1</v>
      </c>
      <c r="F50" s="24"/>
    </row>
    <row r="51" spans="1:6" x14ac:dyDescent="0.25">
      <c r="A51" s="23">
        <v>39</v>
      </c>
      <c r="B51" s="3" t="s">
        <v>43</v>
      </c>
      <c r="C51" s="5"/>
      <c r="D51" s="4"/>
      <c r="E51" s="4">
        <v>1</v>
      </c>
      <c r="F51" s="24"/>
    </row>
    <row r="52" spans="1:6" x14ac:dyDescent="0.25">
      <c r="A52" s="23">
        <v>40</v>
      </c>
      <c r="B52" s="3" t="s">
        <v>44</v>
      </c>
      <c r="C52" s="5"/>
      <c r="D52" s="4"/>
      <c r="E52" s="4">
        <v>1</v>
      </c>
      <c r="F52" s="24"/>
    </row>
    <row r="53" spans="1:6" x14ac:dyDescent="0.25">
      <c r="A53" s="23">
        <v>41</v>
      </c>
      <c r="B53" s="3" t="s">
        <v>45</v>
      </c>
      <c r="C53" s="5"/>
      <c r="D53" s="4"/>
      <c r="E53" s="4">
        <v>1</v>
      </c>
      <c r="F53" s="24"/>
    </row>
    <row r="54" spans="1:6" x14ac:dyDescent="0.25">
      <c r="A54" s="23">
        <v>42</v>
      </c>
      <c r="B54" s="3" t="s">
        <v>46</v>
      </c>
      <c r="C54" s="5"/>
      <c r="D54" s="4"/>
      <c r="E54" s="4">
        <v>1</v>
      </c>
      <c r="F54" s="24"/>
    </row>
    <row r="55" spans="1:6" ht="26.25" x14ac:dyDescent="0.25">
      <c r="A55" s="23">
        <v>43</v>
      </c>
      <c r="B55" s="3" t="s">
        <v>47</v>
      </c>
      <c r="C55" s="5"/>
      <c r="D55" s="4"/>
      <c r="E55" s="4">
        <v>1</v>
      </c>
      <c r="F55" s="24"/>
    </row>
    <row r="56" spans="1:6" x14ac:dyDescent="0.25">
      <c r="A56" s="23">
        <v>44</v>
      </c>
      <c r="B56" s="3" t="s">
        <v>48</v>
      </c>
      <c r="C56" s="5"/>
      <c r="D56" s="4"/>
      <c r="E56" s="4">
        <v>1</v>
      </c>
      <c r="F56" s="24"/>
    </row>
    <row r="57" spans="1:6" x14ac:dyDescent="0.25">
      <c r="A57" s="23">
        <v>45</v>
      </c>
      <c r="B57" s="3" t="s">
        <v>49</v>
      </c>
      <c r="C57" s="5"/>
      <c r="D57" s="4"/>
      <c r="E57" s="4">
        <v>1</v>
      </c>
      <c r="F57" s="24"/>
    </row>
    <row r="58" spans="1:6" x14ac:dyDescent="0.25">
      <c r="A58" s="23">
        <v>46</v>
      </c>
      <c r="B58" s="3" t="s">
        <v>50</v>
      </c>
      <c r="C58" s="5"/>
      <c r="D58" s="4"/>
      <c r="E58" s="4">
        <v>1</v>
      </c>
      <c r="F58" s="24"/>
    </row>
    <row r="59" spans="1:6" ht="26.25" x14ac:dyDescent="0.25">
      <c r="A59" s="23">
        <v>47</v>
      </c>
      <c r="B59" s="3" t="s">
        <v>51</v>
      </c>
      <c r="C59" s="5"/>
      <c r="D59" s="4"/>
      <c r="E59" s="4">
        <v>1</v>
      </c>
      <c r="F59" s="24"/>
    </row>
    <row r="60" spans="1:6" ht="26.25" x14ac:dyDescent="0.25">
      <c r="A60" s="23">
        <v>48</v>
      </c>
      <c r="B60" s="3" t="s">
        <v>52</v>
      </c>
      <c r="C60" s="5"/>
      <c r="D60" s="4"/>
      <c r="E60" s="4">
        <v>1</v>
      </c>
      <c r="F60" s="24"/>
    </row>
    <row r="61" spans="1:6" x14ac:dyDescent="0.25">
      <c r="A61" s="23">
        <v>49</v>
      </c>
      <c r="B61" s="3" t="s">
        <v>53</v>
      </c>
      <c r="C61" s="5"/>
      <c r="D61" s="4"/>
      <c r="E61" s="4">
        <v>1</v>
      </c>
      <c r="F61" s="24"/>
    </row>
    <row r="62" spans="1:6" x14ac:dyDescent="0.25">
      <c r="A62" s="23">
        <v>50</v>
      </c>
      <c r="B62" s="3" t="s">
        <v>54</v>
      </c>
      <c r="C62" s="5"/>
      <c r="D62" s="4"/>
      <c r="E62" s="4">
        <v>1</v>
      </c>
      <c r="F62" s="24"/>
    </row>
    <row r="63" spans="1:6" x14ac:dyDescent="0.25">
      <c r="A63" s="23">
        <v>51</v>
      </c>
      <c r="B63" s="3" t="s">
        <v>55</v>
      </c>
      <c r="C63" s="5"/>
      <c r="D63" s="4"/>
      <c r="E63" s="4">
        <v>1</v>
      </c>
      <c r="F63" s="24"/>
    </row>
    <row r="64" spans="1:6" x14ac:dyDescent="0.25">
      <c r="A64" s="23">
        <v>52</v>
      </c>
      <c r="B64" s="3" t="s">
        <v>56</v>
      </c>
      <c r="C64" s="5"/>
      <c r="D64" s="4"/>
      <c r="E64" s="4">
        <v>1</v>
      </c>
      <c r="F64" s="24"/>
    </row>
    <row r="65" spans="1:6" ht="26.25" x14ac:dyDescent="0.25">
      <c r="A65" s="23">
        <v>53</v>
      </c>
      <c r="B65" s="3" t="s">
        <v>57</v>
      </c>
      <c r="C65" s="5"/>
      <c r="D65" s="4"/>
      <c r="E65" s="4">
        <v>1</v>
      </c>
      <c r="F65" s="24"/>
    </row>
    <row r="66" spans="1:6" x14ac:dyDescent="0.25">
      <c r="A66" s="23">
        <v>54</v>
      </c>
      <c r="B66" s="3" t="s">
        <v>58</v>
      </c>
      <c r="C66" s="5"/>
      <c r="D66" s="4"/>
      <c r="E66" s="4">
        <v>1</v>
      </c>
      <c r="F66" s="24"/>
    </row>
    <row r="67" spans="1:6" x14ac:dyDescent="0.25">
      <c r="A67" s="23">
        <v>55</v>
      </c>
      <c r="B67" s="3" t="s">
        <v>59</v>
      </c>
      <c r="C67" s="5"/>
      <c r="D67" s="4"/>
      <c r="E67" s="4">
        <v>1</v>
      </c>
      <c r="F67" s="24"/>
    </row>
    <row r="68" spans="1:6" x14ac:dyDescent="0.25">
      <c r="A68" s="23">
        <v>56</v>
      </c>
      <c r="B68" s="3" t="s">
        <v>60</v>
      </c>
      <c r="C68" s="5"/>
      <c r="D68" s="4"/>
      <c r="E68" s="4">
        <v>1</v>
      </c>
      <c r="F68" s="24"/>
    </row>
    <row r="69" spans="1:6" x14ac:dyDescent="0.25">
      <c r="A69" s="23">
        <v>57</v>
      </c>
      <c r="B69" s="3" t="s">
        <v>61</v>
      </c>
      <c r="C69" s="5"/>
      <c r="D69" s="4"/>
      <c r="E69" s="4">
        <v>1</v>
      </c>
      <c r="F69" s="24"/>
    </row>
    <row r="70" spans="1:6" x14ac:dyDescent="0.25">
      <c r="A70" s="23">
        <v>58</v>
      </c>
      <c r="B70" s="3" t="s">
        <v>62</v>
      </c>
      <c r="C70" s="5"/>
      <c r="D70" s="4"/>
      <c r="E70" s="4">
        <v>1</v>
      </c>
      <c r="F70" s="24"/>
    </row>
    <row r="71" spans="1:6" x14ac:dyDescent="0.25">
      <c r="A71" s="23">
        <v>59</v>
      </c>
      <c r="B71" s="3" t="s">
        <v>63</v>
      </c>
      <c r="C71" s="5"/>
      <c r="D71" s="4"/>
      <c r="E71" s="4">
        <v>1</v>
      </c>
      <c r="F71" s="24"/>
    </row>
    <row r="72" spans="1:6" x14ac:dyDescent="0.25">
      <c r="A72" s="23">
        <v>60</v>
      </c>
      <c r="B72" s="3" t="s">
        <v>64</v>
      </c>
      <c r="C72" s="5"/>
      <c r="D72" s="4"/>
      <c r="E72" s="4">
        <v>1</v>
      </c>
      <c r="F72" s="24"/>
    </row>
    <row r="73" spans="1:6" x14ac:dyDescent="0.25">
      <c r="A73" s="23">
        <v>61</v>
      </c>
      <c r="B73" s="3" t="s">
        <v>65</v>
      </c>
      <c r="C73" s="5"/>
      <c r="D73" s="4"/>
      <c r="E73" s="4">
        <v>1</v>
      </c>
      <c r="F73" s="24"/>
    </row>
    <row r="74" spans="1:6" x14ac:dyDescent="0.25">
      <c r="A74" s="23">
        <v>62</v>
      </c>
      <c r="B74" s="3" t="s">
        <v>66</v>
      </c>
      <c r="C74" s="5"/>
      <c r="D74" s="4"/>
      <c r="E74" s="4">
        <v>1</v>
      </c>
      <c r="F74" s="24"/>
    </row>
    <row r="75" spans="1:6" x14ac:dyDescent="0.25">
      <c r="A75" s="23">
        <v>63</v>
      </c>
      <c r="B75" s="3" t="s">
        <v>67</v>
      </c>
      <c r="C75" s="5"/>
      <c r="D75" s="4"/>
      <c r="E75" s="4">
        <v>1</v>
      </c>
      <c r="F75" s="24"/>
    </row>
    <row r="76" spans="1:6" x14ac:dyDescent="0.25">
      <c r="A76" s="23">
        <v>64</v>
      </c>
      <c r="B76" s="3" t="s">
        <v>68</v>
      </c>
      <c r="C76" s="5"/>
      <c r="D76" s="4"/>
      <c r="E76" s="4">
        <v>1</v>
      </c>
      <c r="F76" s="24"/>
    </row>
    <row r="77" spans="1:6" x14ac:dyDescent="0.25">
      <c r="A77" s="23">
        <v>65</v>
      </c>
      <c r="B77" s="3" t="s">
        <v>69</v>
      </c>
      <c r="C77" s="5"/>
      <c r="D77" s="4"/>
      <c r="E77" s="4">
        <v>1</v>
      </c>
      <c r="F77" s="24"/>
    </row>
    <row r="78" spans="1:6" ht="26.25" x14ac:dyDescent="0.25">
      <c r="A78" s="23">
        <v>66</v>
      </c>
      <c r="B78" s="3" t="s">
        <v>70</v>
      </c>
      <c r="C78" s="5"/>
      <c r="D78" s="4"/>
      <c r="E78" s="4">
        <v>1</v>
      </c>
      <c r="F78" s="24"/>
    </row>
    <row r="79" spans="1:6" ht="26.25" x14ac:dyDescent="0.25">
      <c r="A79" s="23">
        <v>67</v>
      </c>
      <c r="B79" s="3" t="s">
        <v>195</v>
      </c>
      <c r="C79" s="5"/>
      <c r="D79" s="4"/>
      <c r="E79" s="4">
        <v>1</v>
      </c>
      <c r="F79" s="24"/>
    </row>
    <row r="80" spans="1:6" x14ac:dyDescent="0.25">
      <c r="A80" s="23">
        <v>68</v>
      </c>
      <c r="B80" s="3" t="s">
        <v>71</v>
      </c>
      <c r="C80" s="5"/>
      <c r="D80" s="4"/>
      <c r="E80" s="4">
        <v>1</v>
      </c>
      <c r="F80" s="24"/>
    </row>
    <row r="81" spans="1:6" ht="26.25" x14ac:dyDescent="0.25">
      <c r="A81" s="23">
        <v>69</v>
      </c>
      <c r="B81" s="3" t="s">
        <v>72</v>
      </c>
      <c r="C81" s="5"/>
      <c r="D81" s="4"/>
      <c r="E81" s="4">
        <v>1</v>
      </c>
      <c r="F81" s="24"/>
    </row>
    <row r="82" spans="1:6" x14ac:dyDescent="0.25">
      <c r="A82" s="23">
        <v>70</v>
      </c>
      <c r="B82" s="3" t="s">
        <v>73</v>
      </c>
      <c r="C82" s="5"/>
      <c r="D82" s="4"/>
      <c r="E82" s="4">
        <v>1</v>
      </c>
      <c r="F82" s="24"/>
    </row>
    <row r="83" spans="1:6" ht="26.25" x14ac:dyDescent="0.25">
      <c r="A83" s="23">
        <v>71</v>
      </c>
      <c r="B83" s="3" t="s">
        <v>74</v>
      </c>
      <c r="C83" s="5"/>
      <c r="D83" s="4"/>
      <c r="E83" s="4">
        <v>1</v>
      </c>
      <c r="F83" s="24"/>
    </row>
    <row r="84" spans="1:6" ht="26.25" x14ac:dyDescent="0.25">
      <c r="A84" s="23">
        <v>72</v>
      </c>
      <c r="B84" s="3" t="s">
        <v>75</v>
      </c>
      <c r="C84" s="5"/>
      <c r="D84" s="4"/>
      <c r="E84" s="4">
        <v>1</v>
      </c>
      <c r="F84" s="24"/>
    </row>
    <row r="85" spans="1:6" x14ac:dyDescent="0.25">
      <c r="A85" s="23">
        <v>73</v>
      </c>
      <c r="B85" s="3" t="s">
        <v>76</v>
      </c>
      <c r="C85" s="5"/>
      <c r="D85" s="4"/>
      <c r="E85" s="4">
        <v>1</v>
      </c>
      <c r="F85" s="24"/>
    </row>
    <row r="86" spans="1:6" ht="26.25" x14ac:dyDescent="0.25">
      <c r="A86" s="23">
        <v>74</v>
      </c>
      <c r="B86" s="3" t="s">
        <v>77</v>
      </c>
      <c r="C86" s="5"/>
      <c r="D86" s="4"/>
      <c r="E86" s="4">
        <v>1</v>
      </c>
      <c r="F86" s="24"/>
    </row>
    <row r="87" spans="1:6" x14ac:dyDescent="0.25">
      <c r="A87" s="23">
        <v>75</v>
      </c>
      <c r="B87" s="3" t="s">
        <v>78</v>
      </c>
      <c r="C87" s="5"/>
      <c r="D87" s="4"/>
      <c r="E87" s="4">
        <v>1</v>
      </c>
      <c r="F87" s="24"/>
    </row>
    <row r="88" spans="1:6" ht="26.25" x14ac:dyDescent="0.25">
      <c r="A88" s="23">
        <v>76</v>
      </c>
      <c r="B88" s="3" t="s">
        <v>79</v>
      </c>
      <c r="C88" s="5"/>
      <c r="D88" s="4"/>
      <c r="E88" s="4">
        <v>1</v>
      </c>
      <c r="F88" s="24"/>
    </row>
    <row r="89" spans="1:6" x14ac:dyDescent="0.25">
      <c r="A89" s="23">
        <v>77</v>
      </c>
      <c r="B89" s="3" t="s">
        <v>80</v>
      </c>
      <c r="C89" s="5"/>
      <c r="D89" s="4"/>
      <c r="E89" s="4">
        <v>1</v>
      </c>
      <c r="F89" s="24"/>
    </row>
    <row r="90" spans="1:6" x14ac:dyDescent="0.25">
      <c r="A90" s="23">
        <v>78</v>
      </c>
      <c r="B90" s="3" t="s">
        <v>81</v>
      </c>
      <c r="C90" s="5"/>
      <c r="D90" s="4"/>
      <c r="E90" s="4">
        <v>1</v>
      </c>
      <c r="F90" s="24"/>
    </row>
    <row r="91" spans="1:6" x14ac:dyDescent="0.25">
      <c r="A91" s="23">
        <v>79</v>
      </c>
      <c r="B91" s="3" t="s">
        <v>82</v>
      </c>
      <c r="C91" s="5"/>
      <c r="D91" s="4"/>
      <c r="E91" s="4">
        <v>1</v>
      </c>
      <c r="F91" s="24"/>
    </row>
    <row r="92" spans="1:6" x14ac:dyDescent="0.25">
      <c r="A92" s="23">
        <v>80</v>
      </c>
      <c r="B92" s="3" t="s">
        <v>83</v>
      </c>
      <c r="C92" s="5"/>
      <c r="D92" s="4"/>
      <c r="E92" s="4">
        <v>1</v>
      </c>
      <c r="F92" s="24"/>
    </row>
    <row r="93" spans="1:6" ht="26.25" x14ac:dyDescent="0.25">
      <c r="A93" s="23">
        <v>81</v>
      </c>
      <c r="B93" s="3" t="s">
        <v>84</v>
      </c>
      <c r="C93" s="5"/>
      <c r="D93" s="4"/>
      <c r="E93" s="4">
        <v>1</v>
      </c>
      <c r="F93" s="24"/>
    </row>
    <row r="94" spans="1:6" x14ac:dyDescent="0.25">
      <c r="A94" s="23">
        <v>82</v>
      </c>
      <c r="B94" s="3" t="s">
        <v>85</v>
      </c>
      <c r="C94" s="5"/>
      <c r="D94" s="4"/>
      <c r="E94" s="4">
        <v>1</v>
      </c>
      <c r="F94" s="24"/>
    </row>
    <row r="95" spans="1:6" x14ac:dyDescent="0.25">
      <c r="A95" s="23">
        <v>83</v>
      </c>
      <c r="B95" s="3" t="s">
        <v>86</v>
      </c>
      <c r="C95" s="5"/>
      <c r="D95" s="4"/>
      <c r="E95" s="4">
        <v>1</v>
      </c>
      <c r="F95" s="24"/>
    </row>
    <row r="96" spans="1:6" x14ac:dyDescent="0.25">
      <c r="A96" s="23">
        <v>84</v>
      </c>
      <c r="B96" s="3" t="s">
        <v>87</v>
      </c>
      <c r="C96" s="5"/>
      <c r="D96" s="4"/>
      <c r="E96" s="4">
        <v>1</v>
      </c>
      <c r="F96" s="24"/>
    </row>
    <row r="97" spans="1:6" x14ac:dyDescent="0.25">
      <c r="A97" s="23">
        <v>85</v>
      </c>
      <c r="B97" s="3" t="s">
        <v>88</v>
      </c>
      <c r="C97" s="5"/>
      <c r="D97" s="4"/>
      <c r="E97" s="4">
        <v>1</v>
      </c>
      <c r="F97" s="24"/>
    </row>
    <row r="98" spans="1:6" x14ac:dyDescent="0.25">
      <c r="A98" s="23">
        <v>86</v>
      </c>
      <c r="B98" s="3" t="s">
        <v>89</v>
      </c>
      <c r="C98" s="5"/>
      <c r="D98" s="4"/>
      <c r="E98" s="4">
        <v>1</v>
      </c>
      <c r="F98" s="24"/>
    </row>
    <row r="99" spans="1:6" x14ac:dyDescent="0.25">
      <c r="A99" s="23">
        <v>87</v>
      </c>
      <c r="B99" s="3" t="s">
        <v>90</v>
      </c>
      <c r="C99" s="5"/>
      <c r="D99" s="4"/>
      <c r="E99" s="4">
        <v>1</v>
      </c>
      <c r="F99" s="24"/>
    </row>
    <row r="100" spans="1:6" x14ac:dyDescent="0.25">
      <c r="A100" s="23">
        <v>88</v>
      </c>
      <c r="B100" s="3" t="s">
        <v>91</v>
      </c>
      <c r="C100" s="5"/>
      <c r="D100" s="4"/>
      <c r="E100" s="4">
        <v>1</v>
      </c>
      <c r="F100" s="24"/>
    </row>
    <row r="101" spans="1:6" x14ac:dyDescent="0.25">
      <c r="A101" s="23">
        <v>89</v>
      </c>
      <c r="B101" s="3" t="s">
        <v>92</v>
      </c>
      <c r="C101" s="5"/>
      <c r="D101" s="4"/>
      <c r="E101" s="4">
        <v>1</v>
      </c>
      <c r="F101" s="24"/>
    </row>
    <row r="102" spans="1:6" x14ac:dyDescent="0.25">
      <c r="A102" s="23">
        <v>90</v>
      </c>
      <c r="B102" s="3" t="s">
        <v>93</v>
      </c>
      <c r="C102" s="5"/>
      <c r="D102" s="4"/>
      <c r="E102" s="4">
        <v>1</v>
      </c>
      <c r="F102" s="24"/>
    </row>
    <row r="103" spans="1:6" x14ac:dyDescent="0.25">
      <c r="A103" s="23">
        <v>91</v>
      </c>
      <c r="B103" s="3" t="s">
        <v>94</v>
      </c>
      <c r="C103" s="5"/>
      <c r="D103" s="4"/>
      <c r="E103" s="4">
        <v>1</v>
      </c>
      <c r="F103" s="24"/>
    </row>
    <row r="104" spans="1:6" x14ac:dyDescent="0.25">
      <c r="A104" s="23">
        <v>92</v>
      </c>
      <c r="B104" s="3" t="s">
        <v>95</v>
      </c>
      <c r="C104" s="5"/>
      <c r="D104" s="4"/>
      <c r="E104" s="4">
        <v>1</v>
      </c>
      <c r="F104" s="24"/>
    </row>
    <row r="105" spans="1:6" x14ac:dyDescent="0.25">
      <c r="A105" s="23">
        <v>93</v>
      </c>
      <c r="B105" s="3" t="s">
        <v>96</v>
      </c>
      <c r="C105" s="5"/>
      <c r="D105" s="4"/>
      <c r="E105" s="4">
        <v>1</v>
      </c>
      <c r="F105" s="24"/>
    </row>
    <row r="106" spans="1:6" x14ac:dyDescent="0.25">
      <c r="A106" s="23">
        <v>94</v>
      </c>
      <c r="B106" s="3" t="s">
        <v>97</v>
      </c>
      <c r="C106" s="5"/>
      <c r="D106" s="4"/>
      <c r="E106" s="4">
        <v>1</v>
      </c>
      <c r="F106" s="24"/>
    </row>
    <row r="107" spans="1:6" x14ac:dyDescent="0.25">
      <c r="A107" s="23">
        <v>95</v>
      </c>
      <c r="B107" s="3" t="s">
        <v>98</v>
      </c>
      <c r="C107" s="5"/>
      <c r="D107" s="4"/>
      <c r="E107" s="4">
        <v>1</v>
      </c>
      <c r="F107" s="24"/>
    </row>
    <row r="108" spans="1:6" x14ac:dyDescent="0.25">
      <c r="A108" s="23">
        <v>96</v>
      </c>
      <c r="B108" s="3" t="s">
        <v>99</v>
      </c>
      <c r="C108" s="5"/>
      <c r="D108" s="4"/>
      <c r="E108" s="4">
        <v>1</v>
      </c>
      <c r="F108" s="24"/>
    </row>
    <row r="109" spans="1:6" x14ac:dyDescent="0.25">
      <c r="A109" s="23">
        <v>97</v>
      </c>
      <c r="B109" s="3" t="s">
        <v>100</v>
      </c>
      <c r="C109" s="5"/>
      <c r="D109" s="4"/>
      <c r="E109" s="4">
        <v>1</v>
      </c>
      <c r="F109" s="24"/>
    </row>
    <row r="110" spans="1:6" x14ac:dyDescent="0.25">
      <c r="A110" s="23">
        <v>98</v>
      </c>
      <c r="B110" s="3" t="s">
        <v>101</v>
      </c>
      <c r="C110" s="5"/>
      <c r="D110" s="4"/>
      <c r="E110" s="4">
        <v>1</v>
      </c>
      <c r="F110" s="24"/>
    </row>
    <row r="111" spans="1:6" x14ac:dyDescent="0.25">
      <c r="A111" s="23">
        <v>99</v>
      </c>
      <c r="B111" s="3" t="s">
        <v>102</v>
      </c>
      <c r="C111" s="5"/>
      <c r="D111" s="4"/>
      <c r="E111" s="4">
        <v>1</v>
      </c>
      <c r="F111" s="24"/>
    </row>
    <row r="112" spans="1:6" x14ac:dyDescent="0.25">
      <c r="A112" s="23">
        <v>100</v>
      </c>
      <c r="B112" s="3" t="s">
        <v>103</v>
      </c>
      <c r="C112" s="5"/>
      <c r="D112" s="4"/>
      <c r="E112" s="4">
        <v>1</v>
      </c>
      <c r="F112" s="24"/>
    </row>
    <row r="113" spans="1:6" x14ac:dyDescent="0.25">
      <c r="A113" s="23">
        <v>101</v>
      </c>
      <c r="B113" s="3" t="s">
        <v>104</v>
      </c>
      <c r="C113" s="5"/>
      <c r="D113" s="4"/>
      <c r="E113" s="4">
        <v>1</v>
      </c>
      <c r="F113" s="24"/>
    </row>
    <row r="114" spans="1:6" x14ac:dyDescent="0.25">
      <c r="A114" s="23">
        <v>102</v>
      </c>
      <c r="B114" s="3" t="s">
        <v>105</v>
      </c>
      <c r="C114" s="5"/>
      <c r="D114" s="4"/>
      <c r="E114" s="4">
        <v>1</v>
      </c>
      <c r="F114" s="24"/>
    </row>
    <row r="115" spans="1:6" x14ac:dyDescent="0.25">
      <c r="A115" s="23">
        <v>103</v>
      </c>
      <c r="B115" s="3" t="s">
        <v>106</v>
      </c>
      <c r="C115" s="5"/>
      <c r="D115" s="4"/>
      <c r="E115" s="4">
        <v>1</v>
      </c>
      <c r="F115" s="24"/>
    </row>
    <row r="116" spans="1:6" x14ac:dyDescent="0.25">
      <c r="A116" s="23">
        <v>104</v>
      </c>
      <c r="B116" s="3" t="s">
        <v>107</v>
      </c>
      <c r="C116" s="5"/>
      <c r="D116" s="4"/>
      <c r="E116" s="4">
        <v>1</v>
      </c>
      <c r="F116" s="24"/>
    </row>
    <row r="117" spans="1:6" x14ac:dyDescent="0.25">
      <c r="A117" s="23">
        <v>105</v>
      </c>
      <c r="B117" s="3" t="s">
        <v>108</v>
      </c>
      <c r="C117" s="5"/>
      <c r="D117" s="4"/>
      <c r="E117" s="4">
        <v>1</v>
      </c>
      <c r="F117" s="24"/>
    </row>
    <row r="118" spans="1:6" x14ac:dyDescent="0.25">
      <c r="A118" s="23">
        <v>106</v>
      </c>
      <c r="B118" s="3" t="s">
        <v>109</v>
      </c>
      <c r="C118" s="5"/>
      <c r="D118" s="4"/>
      <c r="E118" s="4">
        <v>1</v>
      </c>
      <c r="F118" s="24"/>
    </row>
    <row r="119" spans="1:6" x14ac:dyDescent="0.25">
      <c r="A119" s="23">
        <v>107</v>
      </c>
      <c r="B119" s="3" t="s">
        <v>110</v>
      </c>
      <c r="C119" s="5"/>
      <c r="D119" s="4"/>
      <c r="E119" s="4">
        <v>1</v>
      </c>
      <c r="F119" s="24"/>
    </row>
    <row r="120" spans="1:6" x14ac:dyDescent="0.25">
      <c r="A120" s="23">
        <v>108</v>
      </c>
      <c r="B120" s="3" t="s">
        <v>111</v>
      </c>
      <c r="C120" s="5"/>
      <c r="D120" s="4"/>
      <c r="E120" s="4">
        <v>1</v>
      </c>
      <c r="F120" s="24"/>
    </row>
    <row r="121" spans="1:6" x14ac:dyDescent="0.25">
      <c r="A121" s="23">
        <v>109</v>
      </c>
      <c r="B121" s="3" t="s">
        <v>112</v>
      </c>
      <c r="C121" s="5"/>
      <c r="D121" s="4"/>
      <c r="E121" s="4">
        <v>1</v>
      </c>
      <c r="F121" s="24"/>
    </row>
    <row r="122" spans="1:6" x14ac:dyDescent="0.25">
      <c r="A122" s="23">
        <v>110</v>
      </c>
      <c r="B122" s="3" t="s">
        <v>113</v>
      </c>
      <c r="C122" s="5"/>
      <c r="D122" s="4"/>
      <c r="E122" s="4">
        <v>1</v>
      </c>
      <c r="F122" s="24"/>
    </row>
    <row r="123" spans="1:6" x14ac:dyDescent="0.25">
      <c r="A123" s="23">
        <v>111</v>
      </c>
      <c r="B123" s="3" t="s">
        <v>114</v>
      </c>
      <c r="C123" s="5"/>
      <c r="D123" s="4"/>
      <c r="E123" s="4">
        <v>1</v>
      </c>
      <c r="F123" s="24"/>
    </row>
    <row r="124" spans="1:6" x14ac:dyDescent="0.25">
      <c r="A124" s="23">
        <v>112</v>
      </c>
      <c r="B124" s="3" t="s">
        <v>115</v>
      </c>
      <c r="C124" s="5"/>
      <c r="D124" s="4"/>
      <c r="E124" s="4">
        <v>1</v>
      </c>
      <c r="F124" s="24"/>
    </row>
    <row r="125" spans="1:6" x14ac:dyDescent="0.25">
      <c r="A125" s="23">
        <v>113</v>
      </c>
      <c r="B125" s="3" t="s">
        <v>116</v>
      </c>
      <c r="C125" s="5"/>
      <c r="D125" s="4"/>
      <c r="E125" s="4">
        <v>1</v>
      </c>
      <c r="F125" s="24"/>
    </row>
    <row r="126" spans="1:6" x14ac:dyDescent="0.25">
      <c r="A126" s="23">
        <v>114</v>
      </c>
      <c r="B126" s="3" t="s">
        <v>117</v>
      </c>
      <c r="C126" s="5"/>
      <c r="D126" s="4"/>
      <c r="E126" s="4">
        <v>1</v>
      </c>
      <c r="F126" s="24"/>
    </row>
    <row r="127" spans="1:6" x14ac:dyDescent="0.25">
      <c r="A127" s="23">
        <v>115</v>
      </c>
      <c r="B127" s="3" t="s">
        <v>118</v>
      </c>
      <c r="C127" s="5"/>
      <c r="D127" s="4"/>
      <c r="E127" s="4">
        <v>1</v>
      </c>
      <c r="F127" s="24"/>
    </row>
    <row r="128" spans="1:6" x14ac:dyDescent="0.25">
      <c r="A128" s="23">
        <v>116</v>
      </c>
      <c r="B128" s="3" t="s">
        <v>119</v>
      </c>
      <c r="C128" s="5"/>
      <c r="D128" s="4"/>
      <c r="E128" s="4">
        <v>1</v>
      </c>
      <c r="F128" s="24"/>
    </row>
    <row r="129" spans="1:6" ht="26.25" x14ac:dyDescent="0.25">
      <c r="A129" s="23">
        <v>117</v>
      </c>
      <c r="B129" s="3" t="s">
        <v>120</v>
      </c>
      <c r="C129" s="5"/>
      <c r="D129" s="4"/>
      <c r="E129" s="4">
        <v>1</v>
      </c>
      <c r="F129" s="24"/>
    </row>
    <row r="130" spans="1:6" ht="26.25" x14ac:dyDescent="0.25">
      <c r="A130" s="23">
        <v>118</v>
      </c>
      <c r="B130" s="3" t="s">
        <v>121</v>
      </c>
      <c r="C130" s="5"/>
      <c r="D130" s="4"/>
      <c r="E130" s="4">
        <v>1</v>
      </c>
      <c r="F130" s="24"/>
    </row>
    <row r="131" spans="1:6" x14ac:dyDescent="0.25">
      <c r="A131" s="23">
        <v>119</v>
      </c>
      <c r="B131" s="3" t="s">
        <v>122</v>
      </c>
      <c r="C131" s="5"/>
      <c r="D131" s="4"/>
      <c r="E131" s="4">
        <v>1</v>
      </c>
      <c r="F131" s="24"/>
    </row>
    <row r="132" spans="1:6" x14ac:dyDescent="0.25">
      <c r="A132" s="23">
        <v>120</v>
      </c>
      <c r="B132" s="3" t="s">
        <v>123</v>
      </c>
      <c r="C132" s="5"/>
      <c r="D132" s="4"/>
      <c r="E132" s="4">
        <v>1</v>
      </c>
      <c r="F132" s="24"/>
    </row>
    <row r="133" spans="1:6" ht="26.25" x14ac:dyDescent="0.25">
      <c r="A133" s="23">
        <v>121</v>
      </c>
      <c r="B133" s="3" t="s">
        <v>124</v>
      </c>
      <c r="C133" s="5"/>
      <c r="D133" s="4"/>
      <c r="E133" s="4">
        <v>1</v>
      </c>
      <c r="F133" s="24"/>
    </row>
    <row r="134" spans="1:6" ht="26.25" x14ac:dyDescent="0.25">
      <c r="A134" s="23">
        <v>122</v>
      </c>
      <c r="B134" s="3" t="s">
        <v>125</v>
      </c>
      <c r="C134" s="5"/>
      <c r="D134" s="4"/>
      <c r="E134" s="4">
        <v>1</v>
      </c>
      <c r="F134" s="24"/>
    </row>
    <row r="135" spans="1:6" ht="26.25" x14ac:dyDescent="0.25">
      <c r="A135" s="23">
        <v>123</v>
      </c>
      <c r="B135" s="3" t="s">
        <v>126</v>
      </c>
      <c r="C135" s="5"/>
      <c r="D135" s="4"/>
      <c r="E135" s="4">
        <v>1</v>
      </c>
      <c r="F135" s="24"/>
    </row>
    <row r="136" spans="1:6" ht="26.25" x14ac:dyDescent="0.25">
      <c r="A136" s="23">
        <v>124</v>
      </c>
      <c r="B136" s="3" t="s">
        <v>127</v>
      </c>
      <c r="C136" s="5"/>
      <c r="D136" s="4"/>
      <c r="E136" s="4">
        <v>1</v>
      </c>
      <c r="F136" s="24"/>
    </row>
    <row r="137" spans="1:6" ht="26.25" x14ac:dyDescent="0.25">
      <c r="A137" s="23">
        <v>125</v>
      </c>
      <c r="B137" s="3" t="s">
        <v>128</v>
      </c>
      <c r="C137" s="5"/>
      <c r="D137" s="4"/>
      <c r="E137" s="4">
        <v>1</v>
      </c>
      <c r="F137" s="24"/>
    </row>
    <row r="138" spans="1:6" ht="26.25" x14ac:dyDescent="0.25">
      <c r="A138" s="23">
        <v>126</v>
      </c>
      <c r="B138" s="3" t="s">
        <v>129</v>
      </c>
      <c r="C138" s="5"/>
      <c r="D138" s="4"/>
      <c r="E138" s="4">
        <v>1</v>
      </c>
      <c r="F138" s="24"/>
    </row>
    <row r="139" spans="1:6" ht="26.25" x14ac:dyDescent="0.25">
      <c r="A139" s="23">
        <v>127</v>
      </c>
      <c r="B139" s="3" t="s">
        <v>130</v>
      </c>
      <c r="C139" s="5"/>
      <c r="D139" s="4"/>
      <c r="E139" s="4">
        <v>1</v>
      </c>
      <c r="F139" s="24"/>
    </row>
    <row r="140" spans="1:6" ht="26.25" x14ac:dyDescent="0.25">
      <c r="A140" s="23">
        <v>128</v>
      </c>
      <c r="B140" s="3" t="s">
        <v>131</v>
      </c>
      <c r="C140" s="5"/>
      <c r="D140" s="4"/>
      <c r="E140" s="4">
        <v>1</v>
      </c>
      <c r="F140" s="24"/>
    </row>
    <row r="141" spans="1:6" ht="26.25" x14ac:dyDescent="0.25">
      <c r="A141" s="23">
        <v>129</v>
      </c>
      <c r="B141" s="3" t="s">
        <v>132</v>
      </c>
      <c r="C141" s="5"/>
      <c r="D141" s="4"/>
      <c r="E141" s="4">
        <v>1</v>
      </c>
      <c r="F141" s="24"/>
    </row>
    <row r="142" spans="1:6" ht="26.25" x14ac:dyDescent="0.25">
      <c r="A142" s="23">
        <v>130</v>
      </c>
      <c r="B142" s="3" t="s">
        <v>133</v>
      </c>
      <c r="C142" s="5"/>
      <c r="D142" s="4"/>
      <c r="E142" s="4">
        <v>1</v>
      </c>
      <c r="F142" s="24"/>
    </row>
    <row r="143" spans="1:6" ht="26.25" x14ac:dyDescent="0.25">
      <c r="A143" s="23">
        <v>131</v>
      </c>
      <c r="B143" s="3" t="s">
        <v>134</v>
      </c>
      <c r="C143" s="5"/>
      <c r="D143" s="4"/>
      <c r="E143" s="4">
        <v>1</v>
      </c>
      <c r="F143" s="24"/>
    </row>
    <row r="144" spans="1:6" ht="26.25" x14ac:dyDescent="0.25">
      <c r="A144" s="23">
        <v>132</v>
      </c>
      <c r="B144" s="3" t="s">
        <v>135</v>
      </c>
      <c r="C144" s="5"/>
      <c r="D144" s="4"/>
      <c r="E144" s="4">
        <v>1</v>
      </c>
      <c r="F144" s="24"/>
    </row>
    <row r="145" spans="1:6" ht="26.25" x14ac:dyDescent="0.25">
      <c r="A145" s="23">
        <v>133</v>
      </c>
      <c r="B145" s="3" t="s">
        <v>136</v>
      </c>
      <c r="C145" s="5"/>
      <c r="D145" s="4"/>
      <c r="E145" s="4">
        <v>1</v>
      </c>
      <c r="F145" s="24"/>
    </row>
    <row r="146" spans="1:6" ht="26.25" x14ac:dyDescent="0.25">
      <c r="A146" s="23">
        <v>134</v>
      </c>
      <c r="B146" s="3" t="s">
        <v>137</v>
      </c>
      <c r="C146" s="5"/>
      <c r="D146" s="4"/>
      <c r="E146" s="4">
        <v>1</v>
      </c>
      <c r="F146" s="24"/>
    </row>
    <row r="147" spans="1:6" x14ac:dyDescent="0.25">
      <c r="A147" s="23">
        <v>135</v>
      </c>
      <c r="B147" s="3" t="s">
        <v>138</v>
      </c>
      <c r="C147" s="5"/>
      <c r="D147" s="4"/>
      <c r="E147" s="4">
        <v>1</v>
      </c>
      <c r="F147" s="24"/>
    </row>
    <row r="148" spans="1:6" x14ac:dyDescent="0.25">
      <c r="A148" s="23">
        <v>136</v>
      </c>
      <c r="B148" s="3" t="s">
        <v>139</v>
      </c>
      <c r="C148" s="5"/>
      <c r="D148" s="4"/>
      <c r="E148" s="4">
        <v>1</v>
      </c>
      <c r="F148" s="24"/>
    </row>
    <row r="149" spans="1:6" x14ac:dyDescent="0.25">
      <c r="A149" s="23">
        <v>137</v>
      </c>
      <c r="B149" s="3" t="s">
        <v>140</v>
      </c>
      <c r="C149" s="5"/>
      <c r="D149" s="4"/>
      <c r="E149" s="4">
        <v>1</v>
      </c>
      <c r="F149" s="24"/>
    </row>
    <row r="150" spans="1:6" x14ac:dyDescent="0.25">
      <c r="A150" s="23">
        <v>138</v>
      </c>
      <c r="B150" s="3" t="s">
        <v>141</v>
      </c>
      <c r="C150" s="5"/>
      <c r="D150" s="4"/>
      <c r="E150" s="4">
        <v>1</v>
      </c>
      <c r="F150" s="24"/>
    </row>
    <row r="151" spans="1:6" x14ac:dyDescent="0.25">
      <c r="A151" s="23">
        <v>139</v>
      </c>
      <c r="B151" s="3" t="s">
        <v>142</v>
      </c>
      <c r="C151" s="5"/>
      <c r="D151" s="4"/>
      <c r="E151" s="4">
        <v>1</v>
      </c>
      <c r="F151" s="24"/>
    </row>
    <row r="152" spans="1:6" x14ac:dyDescent="0.25">
      <c r="A152" s="23">
        <v>140</v>
      </c>
      <c r="B152" s="3" t="s">
        <v>143</v>
      </c>
      <c r="C152" s="5"/>
      <c r="D152" s="4"/>
      <c r="E152" s="4">
        <v>1</v>
      </c>
      <c r="F152" s="24"/>
    </row>
    <row r="153" spans="1:6" x14ac:dyDescent="0.25">
      <c r="A153" s="23">
        <v>141</v>
      </c>
      <c r="B153" s="3" t="s">
        <v>144</v>
      </c>
      <c r="C153" s="5"/>
      <c r="D153" s="4"/>
      <c r="E153" s="4">
        <v>1</v>
      </c>
      <c r="F153" s="24"/>
    </row>
    <row r="154" spans="1:6" x14ac:dyDescent="0.25">
      <c r="A154" s="23">
        <v>142</v>
      </c>
      <c r="B154" s="3" t="s">
        <v>145</v>
      </c>
      <c r="C154" s="5"/>
      <c r="D154" s="4"/>
      <c r="E154" s="4">
        <v>1</v>
      </c>
      <c r="F154" s="24"/>
    </row>
    <row r="155" spans="1:6" x14ac:dyDescent="0.25">
      <c r="A155" s="23">
        <v>143</v>
      </c>
      <c r="B155" s="3" t="s">
        <v>146</v>
      </c>
      <c r="C155" s="5"/>
      <c r="D155" s="4"/>
      <c r="E155" s="4">
        <v>1</v>
      </c>
      <c r="F155" s="24"/>
    </row>
    <row r="156" spans="1:6" x14ac:dyDescent="0.25">
      <c r="A156" s="23">
        <v>144</v>
      </c>
      <c r="B156" s="3" t="s">
        <v>147</v>
      </c>
      <c r="C156" s="5"/>
      <c r="D156" s="4"/>
      <c r="E156" s="4">
        <v>1</v>
      </c>
      <c r="F156" s="24"/>
    </row>
    <row r="157" spans="1:6" ht="26.25" x14ac:dyDescent="0.25">
      <c r="A157" s="23">
        <v>145</v>
      </c>
      <c r="B157" s="3" t="s">
        <v>148</v>
      </c>
      <c r="C157" s="5"/>
      <c r="D157" s="4"/>
      <c r="E157" s="4">
        <v>1</v>
      </c>
      <c r="F157" s="24"/>
    </row>
    <row r="158" spans="1:6" x14ac:dyDescent="0.25">
      <c r="A158" s="23">
        <v>146</v>
      </c>
      <c r="B158" s="3" t="s">
        <v>149</v>
      </c>
      <c r="C158" s="5"/>
      <c r="D158" s="4"/>
      <c r="E158" s="4">
        <v>1</v>
      </c>
      <c r="F158" s="24"/>
    </row>
    <row r="159" spans="1:6" x14ac:dyDescent="0.25">
      <c r="A159" s="23">
        <v>147</v>
      </c>
      <c r="B159" s="3" t="s">
        <v>150</v>
      </c>
      <c r="C159" s="5"/>
      <c r="D159" s="4"/>
      <c r="E159" s="4">
        <v>1</v>
      </c>
      <c r="F159" s="24"/>
    </row>
    <row r="160" spans="1:6" x14ac:dyDescent="0.25">
      <c r="A160" s="23">
        <v>148</v>
      </c>
      <c r="B160" s="3" t="s">
        <v>151</v>
      </c>
      <c r="C160" s="5"/>
      <c r="D160" s="4"/>
      <c r="E160" s="4">
        <v>1</v>
      </c>
      <c r="F160" s="24"/>
    </row>
    <row r="161" spans="1:6" x14ac:dyDescent="0.25">
      <c r="A161" s="23">
        <v>149</v>
      </c>
      <c r="B161" s="3" t="s">
        <v>152</v>
      </c>
      <c r="C161" s="5"/>
      <c r="D161" s="4"/>
      <c r="E161" s="4">
        <v>1</v>
      </c>
      <c r="F161" s="24"/>
    </row>
    <row r="162" spans="1:6" x14ac:dyDescent="0.25">
      <c r="A162" s="23">
        <v>150</v>
      </c>
      <c r="B162" s="3" t="s">
        <v>153</v>
      </c>
      <c r="C162" s="5"/>
      <c r="D162" s="4"/>
      <c r="E162" s="4">
        <v>1</v>
      </c>
      <c r="F162" s="24"/>
    </row>
    <row r="163" spans="1:6" x14ac:dyDescent="0.25">
      <c r="A163" s="23">
        <v>151</v>
      </c>
      <c r="B163" s="3" t="s">
        <v>154</v>
      </c>
      <c r="C163" s="5"/>
      <c r="D163" s="4"/>
      <c r="E163" s="4">
        <v>1</v>
      </c>
      <c r="F163" s="24"/>
    </row>
    <row r="164" spans="1:6" x14ac:dyDescent="0.25">
      <c r="A164" s="23">
        <v>152</v>
      </c>
      <c r="B164" s="3" t="s">
        <v>155</v>
      </c>
      <c r="C164" s="5"/>
      <c r="D164" s="4"/>
      <c r="E164" s="4">
        <v>1</v>
      </c>
      <c r="F164" s="24"/>
    </row>
    <row r="165" spans="1:6" x14ac:dyDescent="0.25">
      <c r="A165" s="23">
        <v>153</v>
      </c>
      <c r="B165" s="3" t="s">
        <v>156</v>
      </c>
      <c r="C165" s="5"/>
      <c r="D165" s="4"/>
      <c r="E165" s="4">
        <v>1</v>
      </c>
      <c r="F165" s="24"/>
    </row>
    <row r="166" spans="1:6" x14ac:dyDescent="0.25">
      <c r="A166" s="23">
        <v>154</v>
      </c>
      <c r="B166" s="3" t="s">
        <v>157</v>
      </c>
      <c r="C166" s="5"/>
      <c r="D166" s="4"/>
      <c r="E166" s="4">
        <v>1</v>
      </c>
      <c r="F166" s="24"/>
    </row>
    <row r="167" spans="1:6" x14ac:dyDescent="0.25">
      <c r="A167" s="23">
        <v>155</v>
      </c>
      <c r="B167" s="3" t="s">
        <v>158</v>
      </c>
      <c r="C167" s="5"/>
      <c r="D167" s="4"/>
      <c r="E167" s="4">
        <v>1</v>
      </c>
      <c r="F167" s="24"/>
    </row>
    <row r="168" spans="1:6" x14ac:dyDescent="0.25">
      <c r="A168" s="23">
        <v>156</v>
      </c>
      <c r="B168" s="3" t="s">
        <v>159</v>
      </c>
      <c r="C168" s="5"/>
      <c r="D168" s="4"/>
      <c r="E168" s="4">
        <v>1</v>
      </c>
      <c r="F168" s="24"/>
    </row>
    <row r="169" spans="1:6" x14ac:dyDescent="0.25">
      <c r="A169" s="23">
        <v>157</v>
      </c>
      <c r="B169" s="3" t="s">
        <v>160</v>
      </c>
      <c r="C169" s="5"/>
      <c r="D169" s="4"/>
      <c r="E169" s="4">
        <v>1</v>
      </c>
      <c r="F169" s="24"/>
    </row>
    <row r="170" spans="1:6" x14ac:dyDescent="0.25">
      <c r="A170" s="23">
        <v>158</v>
      </c>
      <c r="B170" s="3" t="s">
        <v>161</v>
      </c>
      <c r="C170" s="5"/>
      <c r="D170" s="4"/>
      <c r="E170" s="4">
        <v>1</v>
      </c>
      <c r="F170" s="24"/>
    </row>
    <row r="171" spans="1:6" x14ac:dyDescent="0.25">
      <c r="A171" s="23">
        <v>159</v>
      </c>
      <c r="B171" s="3" t="s">
        <v>162</v>
      </c>
      <c r="C171" s="5"/>
      <c r="D171" s="4"/>
      <c r="E171" s="4">
        <v>1</v>
      </c>
      <c r="F171" s="24"/>
    </row>
    <row r="172" spans="1:6" x14ac:dyDescent="0.25">
      <c r="A172" s="23">
        <v>160</v>
      </c>
      <c r="B172" s="3" t="s">
        <v>163</v>
      </c>
      <c r="C172" s="5"/>
      <c r="D172" s="4"/>
      <c r="E172" s="4">
        <v>1</v>
      </c>
      <c r="F172" s="24"/>
    </row>
    <row r="173" spans="1:6" x14ac:dyDescent="0.25">
      <c r="A173" s="23">
        <v>161</v>
      </c>
      <c r="B173" s="3" t="s">
        <v>164</v>
      </c>
      <c r="C173" s="5"/>
      <c r="D173" s="4"/>
      <c r="E173" s="4">
        <v>1</v>
      </c>
      <c r="F173" s="24"/>
    </row>
    <row r="174" spans="1:6" x14ac:dyDescent="0.25">
      <c r="A174" s="23">
        <v>162</v>
      </c>
      <c r="B174" s="3" t="s">
        <v>165</v>
      </c>
      <c r="C174" s="5"/>
      <c r="D174" s="4"/>
      <c r="E174" s="4">
        <v>1</v>
      </c>
      <c r="F174" s="24"/>
    </row>
    <row r="175" spans="1:6" x14ac:dyDescent="0.25">
      <c r="A175" s="23">
        <v>163</v>
      </c>
      <c r="B175" s="3" t="s">
        <v>166</v>
      </c>
      <c r="C175" s="5"/>
      <c r="D175" s="4"/>
      <c r="E175" s="4">
        <v>1</v>
      </c>
      <c r="F175" s="24"/>
    </row>
    <row r="176" spans="1:6" ht="26.25" x14ac:dyDescent="0.25">
      <c r="A176" s="23">
        <v>164</v>
      </c>
      <c r="B176" s="3" t="s">
        <v>167</v>
      </c>
      <c r="C176" s="5"/>
      <c r="D176" s="4"/>
      <c r="E176" s="4">
        <v>1</v>
      </c>
      <c r="F176" s="24"/>
    </row>
    <row r="177" spans="1:6" ht="26.25" x14ac:dyDescent="0.25">
      <c r="A177" s="23">
        <v>165</v>
      </c>
      <c r="B177" s="3" t="s">
        <v>168</v>
      </c>
      <c r="C177" s="5"/>
      <c r="D177" s="4"/>
      <c r="E177" s="4">
        <v>1</v>
      </c>
      <c r="F177" s="24"/>
    </row>
    <row r="178" spans="1:6" ht="26.25" x14ac:dyDescent="0.25">
      <c r="A178" s="23">
        <v>166</v>
      </c>
      <c r="B178" s="3" t="s">
        <v>169</v>
      </c>
      <c r="C178" s="5"/>
      <c r="D178" s="4"/>
      <c r="E178" s="4">
        <v>1</v>
      </c>
      <c r="F178" s="24"/>
    </row>
    <row r="179" spans="1:6" ht="26.25" x14ac:dyDescent="0.25">
      <c r="A179" s="23">
        <v>167</v>
      </c>
      <c r="B179" s="3" t="s">
        <v>196</v>
      </c>
      <c r="C179" s="5"/>
      <c r="D179" s="4"/>
      <c r="E179" s="4">
        <v>1</v>
      </c>
      <c r="F179" s="24"/>
    </row>
    <row r="180" spans="1:6" x14ac:dyDescent="0.25">
      <c r="A180" s="23">
        <v>168</v>
      </c>
      <c r="B180" s="3" t="s">
        <v>170</v>
      </c>
      <c r="C180" s="5"/>
      <c r="D180" s="4"/>
      <c r="E180" s="4">
        <v>1</v>
      </c>
      <c r="F180" s="24"/>
    </row>
    <row r="181" spans="1:6" x14ac:dyDescent="0.25">
      <c r="A181" s="23">
        <v>169</v>
      </c>
      <c r="B181" s="3" t="s">
        <v>171</v>
      </c>
      <c r="C181" s="5"/>
      <c r="D181" s="4"/>
      <c r="E181" s="4">
        <v>1</v>
      </c>
      <c r="F181" s="24"/>
    </row>
    <row r="182" spans="1:6" x14ac:dyDescent="0.25">
      <c r="A182" s="23">
        <v>170</v>
      </c>
      <c r="B182" s="3" t="s">
        <v>172</v>
      </c>
      <c r="C182" s="5"/>
      <c r="D182" s="4"/>
      <c r="E182" s="4">
        <v>1</v>
      </c>
      <c r="F182" s="24"/>
    </row>
    <row r="183" spans="1:6" x14ac:dyDescent="0.25">
      <c r="A183" s="23">
        <v>171</v>
      </c>
      <c r="B183" s="3" t="s">
        <v>173</v>
      </c>
      <c r="C183" s="5"/>
      <c r="D183" s="4"/>
      <c r="E183" s="4">
        <v>1</v>
      </c>
      <c r="F183" s="24"/>
    </row>
    <row r="184" spans="1:6" x14ac:dyDescent="0.25">
      <c r="A184" s="23">
        <v>172</v>
      </c>
      <c r="B184" s="3" t="s">
        <v>174</v>
      </c>
      <c r="C184" s="5"/>
      <c r="D184" s="4"/>
      <c r="E184" s="4">
        <v>1</v>
      </c>
      <c r="F184" s="24"/>
    </row>
    <row r="185" spans="1:6" x14ac:dyDescent="0.25">
      <c r="A185" s="23">
        <v>173</v>
      </c>
      <c r="B185" s="3" t="s">
        <v>175</v>
      </c>
      <c r="C185" s="5"/>
      <c r="D185" s="4"/>
      <c r="E185" s="4">
        <v>1</v>
      </c>
      <c r="F185" s="24"/>
    </row>
    <row r="186" spans="1:6" x14ac:dyDescent="0.25">
      <c r="A186" s="23">
        <v>174</v>
      </c>
      <c r="B186" s="3" t="s">
        <v>176</v>
      </c>
      <c r="C186" s="5"/>
      <c r="D186" s="4"/>
      <c r="E186" s="4">
        <v>1</v>
      </c>
      <c r="F186" s="24"/>
    </row>
    <row r="187" spans="1:6" x14ac:dyDescent="0.25">
      <c r="A187" s="23">
        <v>175</v>
      </c>
      <c r="B187" s="3" t="s">
        <v>177</v>
      </c>
      <c r="C187" s="5"/>
      <c r="D187" s="4"/>
      <c r="E187" s="4">
        <v>1</v>
      </c>
      <c r="F187" s="24"/>
    </row>
    <row r="188" spans="1:6" x14ac:dyDescent="0.25">
      <c r="A188" s="23">
        <v>176</v>
      </c>
      <c r="B188" s="3" t="s">
        <v>178</v>
      </c>
      <c r="C188" s="5"/>
      <c r="D188" s="4"/>
      <c r="E188" s="4">
        <v>1</v>
      </c>
      <c r="F188" s="24"/>
    </row>
    <row r="189" spans="1:6" x14ac:dyDescent="0.25">
      <c r="A189" s="23">
        <v>177</v>
      </c>
      <c r="B189" s="3" t="s">
        <v>179</v>
      </c>
      <c r="C189" s="5"/>
      <c r="D189" s="4"/>
      <c r="E189" s="4">
        <v>1</v>
      </c>
      <c r="F189" s="24"/>
    </row>
    <row r="190" spans="1:6" x14ac:dyDescent="0.25">
      <c r="A190" s="23">
        <v>178</v>
      </c>
      <c r="B190" s="3" t="s">
        <v>180</v>
      </c>
      <c r="C190" s="5"/>
      <c r="D190" s="4"/>
      <c r="E190" s="4">
        <v>1</v>
      </c>
      <c r="F190" s="24"/>
    </row>
    <row r="191" spans="1:6" x14ac:dyDescent="0.25">
      <c r="A191" s="23">
        <v>179</v>
      </c>
      <c r="B191" s="3" t="s">
        <v>181</v>
      </c>
      <c r="C191" s="5"/>
      <c r="D191" s="4"/>
      <c r="E191" s="4">
        <v>1</v>
      </c>
      <c r="F191" s="24"/>
    </row>
    <row r="192" spans="1:6" x14ac:dyDescent="0.25">
      <c r="A192" s="23">
        <v>180</v>
      </c>
      <c r="B192" s="3" t="s">
        <v>182</v>
      </c>
      <c r="C192" s="5"/>
      <c r="D192" s="4"/>
      <c r="E192" s="4">
        <v>1</v>
      </c>
      <c r="F192" s="24"/>
    </row>
    <row r="193" spans="1:6" x14ac:dyDescent="0.25">
      <c r="A193" s="23">
        <v>181</v>
      </c>
      <c r="B193" s="3" t="s">
        <v>183</v>
      </c>
      <c r="C193" s="5"/>
      <c r="D193" s="4"/>
      <c r="E193" s="4">
        <v>1</v>
      </c>
      <c r="F193" s="24"/>
    </row>
    <row r="194" spans="1:6" x14ac:dyDescent="0.25">
      <c r="A194" s="23">
        <v>182</v>
      </c>
      <c r="B194" s="3" t="s">
        <v>184</v>
      </c>
      <c r="C194" s="5"/>
      <c r="D194" s="4"/>
      <c r="E194" s="4">
        <v>1</v>
      </c>
      <c r="F194" s="24"/>
    </row>
    <row r="195" spans="1:6" x14ac:dyDescent="0.25">
      <c r="A195" s="23">
        <v>183</v>
      </c>
      <c r="B195" s="3" t="s">
        <v>185</v>
      </c>
      <c r="C195" s="5"/>
      <c r="D195" s="4"/>
      <c r="E195" s="4">
        <v>1</v>
      </c>
      <c r="F195" s="24"/>
    </row>
    <row r="196" spans="1:6" x14ac:dyDescent="0.25">
      <c r="A196" s="23">
        <v>184</v>
      </c>
      <c r="B196" s="3" t="s">
        <v>186</v>
      </c>
      <c r="C196" s="5"/>
      <c r="D196" s="4"/>
      <c r="E196" s="4">
        <v>1</v>
      </c>
      <c r="F196" s="24"/>
    </row>
    <row r="197" spans="1:6" x14ac:dyDescent="0.25">
      <c r="A197" s="23">
        <v>185</v>
      </c>
      <c r="B197" s="3" t="s">
        <v>187</v>
      </c>
      <c r="C197" s="5"/>
      <c r="D197" s="4"/>
      <c r="E197" s="4">
        <v>1</v>
      </c>
      <c r="F197" s="24"/>
    </row>
    <row r="198" spans="1:6" x14ac:dyDescent="0.25">
      <c r="A198" s="23">
        <v>186</v>
      </c>
      <c r="B198" s="3" t="s">
        <v>188</v>
      </c>
      <c r="C198" s="5"/>
      <c r="D198" s="4"/>
      <c r="E198" s="4">
        <v>1</v>
      </c>
      <c r="F198" s="24"/>
    </row>
    <row r="199" spans="1:6" x14ac:dyDescent="0.25">
      <c r="A199" s="23">
        <v>187</v>
      </c>
      <c r="B199" s="3" t="s">
        <v>189</v>
      </c>
      <c r="C199" s="5"/>
      <c r="D199" s="4"/>
      <c r="E199" s="4">
        <v>1</v>
      </c>
      <c r="F199" s="24"/>
    </row>
    <row r="200" spans="1:6" x14ac:dyDescent="0.25">
      <c r="A200" s="23">
        <v>188</v>
      </c>
      <c r="B200" s="3" t="s">
        <v>190</v>
      </c>
      <c r="C200" s="5"/>
      <c r="D200" s="4"/>
      <c r="E200" s="4">
        <v>1</v>
      </c>
      <c r="F200" s="24"/>
    </row>
    <row r="201" spans="1:6" x14ac:dyDescent="0.25">
      <c r="A201" s="23">
        <v>189</v>
      </c>
      <c r="B201" s="3" t="s">
        <v>191</v>
      </c>
      <c r="C201" s="5"/>
      <c r="D201" s="4"/>
      <c r="E201" s="4">
        <v>1</v>
      </c>
      <c r="F201" s="24"/>
    </row>
    <row r="202" spans="1:6" x14ac:dyDescent="0.25">
      <c r="A202" s="23">
        <v>190</v>
      </c>
      <c r="B202" s="3" t="s">
        <v>192</v>
      </c>
      <c r="C202" s="5"/>
      <c r="D202" s="4"/>
      <c r="E202" s="4">
        <v>1</v>
      </c>
      <c r="F202" s="24"/>
    </row>
    <row r="203" spans="1:6" x14ac:dyDescent="0.25">
      <c r="A203" s="23">
        <v>191</v>
      </c>
      <c r="B203" s="3" t="s">
        <v>193</v>
      </c>
      <c r="C203" s="5"/>
      <c r="D203" s="4"/>
      <c r="E203" s="4">
        <v>1</v>
      </c>
      <c r="F203" s="24"/>
    </row>
    <row r="204" spans="1:6" x14ac:dyDescent="0.25">
      <c r="A204" s="23">
        <v>192</v>
      </c>
      <c r="B204" s="3" t="s">
        <v>194</v>
      </c>
      <c r="C204" s="5"/>
      <c r="D204" s="4"/>
      <c r="E204" s="4">
        <v>1</v>
      </c>
      <c r="F204" s="24"/>
    </row>
    <row r="205" spans="1:6" ht="27.75" customHeight="1" thickBot="1" x14ac:dyDescent="0.3">
      <c r="A205" s="34"/>
      <c r="B205" s="55" t="s">
        <v>231</v>
      </c>
      <c r="C205" s="55"/>
      <c r="D205" s="55"/>
      <c r="E205" s="55"/>
      <c r="F205" s="35">
        <f>SUM(F13:F204)</f>
        <v>0</v>
      </c>
    </row>
    <row r="206" spans="1:6" ht="15.75" thickBot="1" x14ac:dyDescent="0.3">
      <c r="A206" s="31"/>
      <c r="B206" s="32"/>
      <c r="C206" s="32"/>
      <c r="D206" s="32"/>
      <c r="E206" s="32"/>
      <c r="F206" s="33"/>
    </row>
    <row r="207" spans="1:6" ht="38.25" customHeight="1" thickBot="1" x14ac:dyDescent="0.3">
      <c r="A207" s="26"/>
      <c r="B207" s="50" t="s">
        <v>207</v>
      </c>
      <c r="C207" s="50"/>
      <c r="D207" s="50"/>
      <c r="E207" s="50"/>
      <c r="F207" s="27">
        <f>F205+F9</f>
        <v>0</v>
      </c>
    </row>
  </sheetData>
  <mergeCells count="11">
    <mergeCell ref="A1:F1"/>
    <mergeCell ref="B207:E207"/>
    <mergeCell ref="B9:E9"/>
    <mergeCell ref="A10:F10"/>
    <mergeCell ref="B205:E205"/>
    <mergeCell ref="B8:C8"/>
    <mergeCell ref="B6:C6"/>
    <mergeCell ref="B7:C7"/>
    <mergeCell ref="A4:F4"/>
    <mergeCell ref="A5:F5"/>
    <mergeCell ref="A3:F3"/>
  </mergeCells>
  <pageMargins left="0.70866141732283472" right="0.70866141732283472" top="0.74803149606299213" bottom="0.74803149606299213" header="0.31496062992125984" footer="0.31496062992125984"/>
  <pageSetup paperSize="9" scale="64" fitToHeight="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7"/>
  <sheetViews>
    <sheetView zoomScale="110" zoomScaleNormal="110" workbookViewId="0">
      <selection activeCell="D5" sqref="D5"/>
    </sheetView>
  </sheetViews>
  <sheetFormatPr defaultRowHeight="15" x14ac:dyDescent="0.25"/>
  <cols>
    <col min="1" max="1" width="9.140625" style="1"/>
    <col min="2" max="2" width="41" style="1" customWidth="1"/>
    <col min="3" max="3" width="30.85546875" style="1" customWidth="1"/>
    <col min="4" max="4" width="21.28515625" style="1" customWidth="1"/>
    <col min="5" max="16384" width="9.140625" style="1"/>
  </cols>
  <sheetData>
    <row r="1" spans="1:4" ht="15.75" x14ac:dyDescent="0.25">
      <c r="A1" s="63" t="s">
        <v>271</v>
      </c>
      <c r="B1" s="45"/>
      <c r="C1" s="64"/>
      <c r="D1" s="68" t="s">
        <v>232</v>
      </c>
    </row>
    <row r="2" spans="1:4" ht="70.5" customHeight="1" x14ac:dyDescent="0.25">
      <c r="A2" s="60" t="s">
        <v>269</v>
      </c>
      <c r="B2" s="60"/>
      <c r="C2" s="60"/>
      <c r="D2" s="60"/>
    </row>
    <row r="3" spans="1:4" ht="26.25" customHeight="1" x14ac:dyDescent="0.25">
      <c r="A3" s="65" t="s">
        <v>197</v>
      </c>
      <c r="B3" s="65"/>
      <c r="C3" s="65"/>
      <c r="D3" s="65"/>
    </row>
    <row r="4" spans="1:4" ht="29.25" customHeight="1" x14ac:dyDescent="0.25">
      <c r="A4" s="66" t="s">
        <v>274</v>
      </c>
      <c r="B4" s="66"/>
      <c r="C4" s="66"/>
      <c r="D4" s="66"/>
    </row>
    <row r="5" spans="1:4" ht="63.75" x14ac:dyDescent="0.25">
      <c r="A5" s="28" t="s">
        <v>2</v>
      </c>
      <c r="B5" s="25" t="s">
        <v>216</v>
      </c>
      <c r="C5" s="25" t="s">
        <v>215</v>
      </c>
      <c r="D5" s="25" t="s">
        <v>211</v>
      </c>
    </row>
    <row r="6" spans="1:4" s="7" customFormat="1" x14ac:dyDescent="0.25">
      <c r="A6" s="29">
        <v>1</v>
      </c>
      <c r="B6" s="12">
        <v>2</v>
      </c>
      <c r="C6" s="12">
        <v>3</v>
      </c>
      <c r="D6" s="12">
        <v>4</v>
      </c>
    </row>
    <row r="7" spans="1:4" x14ac:dyDescent="0.25">
      <c r="A7" s="5">
        <v>1</v>
      </c>
      <c r="B7" s="3"/>
      <c r="C7" s="3"/>
      <c r="D7" s="5"/>
    </row>
    <row r="8" spans="1:4" x14ac:dyDescent="0.25">
      <c r="A8" s="5">
        <v>2</v>
      </c>
      <c r="B8" s="3"/>
      <c r="C8" s="5"/>
      <c r="D8" s="5"/>
    </row>
    <row r="9" spans="1:4" x14ac:dyDescent="0.25">
      <c r="A9" s="5">
        <v>3</v>
      </c>
      <c r="B9" s="3"/>
      <c r="C9" s="5"/>
      <c r="D9" s="5"/>
    </row>
    <row r="10" spans="1:4" x14ac:dyDescent="0.25">
      <c r="A10" s="5">
        <v>4</v>
      </c>
      <c r="B10" s="3"/>
      <c r="C10" s="5"/>
      <c r="D10" s="5"/>
    </row>
    <row r="11" spans="1:4" x14ac:dyDescent="0.25">
      <c r="A11" s="5">
        <v>5</v>
      </c>
      <c r="B11" s="3"/>
      <c r="C11" s="5"/>
      <c r="D11" s="5"/>
    </row>
    <row r="12" spans="1:4" x14ac:dyDescent="0.25">
      <c r="A12" s="5">
        <v>6</v>
      </c>
      <c r="B12" s="3"/>
      <c r="C12" s="5"/>
      <c r="D12" s="5"/>
    </row>
    <row r="13" spans="1:4" x14ac:dyDescent="0.25">
      <c r="A13" s="5">
        <v>7</v>
      </c>
      <c r="B13" s="3"/>
      <c r="C13" s="5"/>
      <c r="D13" s="5"/>
    </row>
    <row r="14" spans="1:4" x14ac:dyDescent="0.25">
      <c r="A14" s="30" t="s">
        <v>210</v>
      </c>
      <c r="B14" s="3"/>
      <c r="C14" s="5"/>
      <c r="D14" s="5"/>
    </row>
    <row r="17" spans="1:4" ht="15.75" x14ac:dyDescent="0.25">
      <c r="A17" s="66" t="s">
        <v>275</v>
      </c>
      <c r="B17" s="66"/>
      <c r="C17" s="66"/>
      <c r="D17" s="66"/>
    </row>
    <row r="18" spans="1:4" ht="63.75" x14ac:dyDescent="0.25">
      <c r="A18" s="28" t="s">
        <v>2</v>
      </c>
      <c r="B18" s="25" t="s">
        <v>216</v>
      </c>
      <c r="C18" s="25" t="s">
        <v>215</v>
      </c>
      <c r="D18" s="25" t="s">
        <v>211</v>
      </c>
    </row>
    <row r="19" spans="1:4" x14ac:dyDescent="0.25">
      <c r="A19" s="29">
        <v>1</v>
      </c>
      <c r="B19" s="12">
        <v>2</v>
      </c>
      <c r="C19" s="12">
        <v>3</v>
      </c>
      <c r="D19" s="12">
        <v>4</v>
      </c>
    </row>
    <row r="20" spans="1:4" x14ac:dyDescent="0.25">
      <c r="A20" s="5">
        <v>1</v>
      </c>
      <c r="B20" s="3"/>
      <c r="C20" s="3"/>
      <c r="D20" s="5"/>
    </row>
    <row r="21" spans="1:4" x14ac:dyDescent="0.25">
      <c r="A21" s="5">
        <v>2</v>
      </c>
      <c r="B21" s="3"/>
      <c r="C21" s="5"/>
      <c r="D21" s="5"/>
    </row>
    <row r="22" spans="1:4" x14ac:dyDescent="0.25">
      <c r="A22" s="5">
        <v>3</v>
      </c>
      <c r="B22" s="3"/>
      <c r="C22" s="5"/>
      <c r="D22" s="5"/>
    </row>
    <row r="23" spans="1:4" x14ac:dyDescent="0.25">
      <c r="A23" s="5">
        <v>4</v>
      </c>
      <c r="B23" s="3"/>
      <c r="C23" s="5"/>
      <c r="D23" s="5"/>
    </row>
    <row r="24" spans="1:4" x14ac:dyDescent="0.25">
      <c r="A24" s="5">
        <v>5</v>
      </c>
      <c r="B24" s="3"/>
      <c r="C24" s="5"/>
      <c r="D24" s="5"/>
    </row>
    <row r="25" spans="1:4" x14ac:dyDescent="0.25">
      <c r="A25" s="5">
        <v>6</v>
      </c>
      <c r="B25" s="3"/>
      <c r="C25" s="5"/>
      <c r="D25" s="5"/>
    </row>
    <row r="26" spans="1:4" x14ac:dyDescent="0.25">
      <c r="A26" s="5">
        <v>7</v>
      </c>
      <c r="B26" s="3"/>
      <c r="C26" s="5"/>
      <c r="D26" s="5"/>
    </row>
    <row r="27" spans="1:4" x14ac:dyDescent="0.25">
      <c r="A27" s="30" t="s">
        <v>210</v>
      </c>
      <c r="B27" s="3"/>
      <c r="C27" s="5"/>
      <c r="D27" s="5"/>
    </row>
  </sheetData>
  <mergeCells count="4">
    <mergeCell ref="A17:D17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zoomScale="110" zoomScaleNormal="110" workbookViewId="0">
      <selection activeCell="B15" sqref="B15"/>
    </sheetView>
  </sheetViews>
  <sheetFormatPr defaultRowHeight="15" x14ac:dyDescent="0.25"/>
  <cols>
    <col min="1" max="1" width="25.42578125" customWidth="1"/>
    <col min="2" max="2" width="23.28515625" customWidth="1"/>
    <col min="3" max="4" width="19.28515625" customWidth="1"/>
    <col min="5" max="5" width="20.28515625" customWidth="1"/>
  </cols>
  <sheetData>
    <row r="1" spans="1:6" ht="17.25" customHeight="1" x14ac:dyDescent="0.25">
      <c r="A1" s="63" t="s">
        <v>271</v>
      </c>
      <c r="B1" s="45"/>
      <c r="C1" s="64"/>
      <c r="D1" s="68" t="s">
        <v>234</v>
      </c>
      <c r="E1" s="1"/>
      <c r="F1" s="1"/>
    </row>
    <row r="2" spans="1:6" ht="72.75" customHeight="1" x14ac:dyDescent="0.25">
      <c r="A2" s="67" t="s">
        <v>269</v>
      </c>
      <c r="B2" s="67"/>
      <c r="C2" s="67"/>
      <c r="D2" s="67"/>
      <c r="E2" s="6"/>
      <c r="F2" s="6"/>
    </row>
    <row r="3" spans="1:6" ht="36" customHeight="1" x14ac:dyDescent="0.25">
      <c r="A3" s="69" t="s">
        <v>198</v>
      </c>
      <c r="B3" s="69"/>
      <c r="C3" s="69"/>
      <c r="D3" s="69"/>
    </row>
    <row r="4" spans="1:6" ht="36.75" customHeight="1" x14ac:dyDescent="0.25">
      <c r="A4" s="69" t="s">
        <v>199</v>
      </c>
      <c r="B4" s="69"/>
      <c r="C4" s="69"/>
      <c r="D4" s="69"/>
    </row>
    <row r="5" spans="1:6" ht="15.75" x14ac:dyDescent="0.25">
      <c r="A5" s="9"/>
      <c r="B5" s="8"/>
      <c r="C5" s="8"/>
      <c r="D5" s="8"/>
    </row>
    <row r="6" spans="1:6" ht="15.75" x14ac:dyDescent="0.25">
      <c r="A6" s="69" t="s">
        <v>200</v>
      </c>
      <c r="B6" s="69"/>
      <c r="C6" s="69"/>
      <c r="D6" s="69"/>
    </row>
    <row r="7" spans="1:6" ht="15.75" x14ac:dyDescent="0.25">
      <c r="A7" s="69" t="s">
        <v>201</v>
      </c>
      <c r="B7" s="69"/>
      <c r="C7" s="69"/>
      <c r="D7" s="69"/>
    </row>
    <row r="8" spans="1:6" ht="15.75" x14ac:dyDescent="0.25">
      <c r="A8" s="69" t="s">
        <v>230</v>
      </c>
      <c r="B8" s="69"/>
      <c r="C8" s="69"/>
      <c r="D8" s="69"/>
    </row>
    <row r="10" spans="1:6" ht="26.25" customHeight="1" x14ac:dyDescent="0.25">
      <c r="A10" s="59" t="s">
        <v>202</v>
      </c>
      <c r="B10" s="59" t="s">
        <v>203</v>
      </c>
      <c r="C10" s="59" t="s">
        <v>204</v>
      </c>
      <c r="D10" s="44" t="s">
        <v>205</v>
      </c>
    </row>
    <row r="11" spans="1:6" ht="26.25" customHeight="1" x14ac:dyDescent="0.25">
      <c r="A11" s="59"/>
      <c r="B11" s="59"/>
      <c r="C11" s="59"/>
      <c r="D11" s="44" t="s">
        <v>206</v>
      </c>
    </row>
    <row r="12" spans="1:6" ht="21" customHeight="1" thickBot="1" x14ac:dyDescent="0.3">
      <c r="A12" s="70" t="s">
        <v>217</v>
      </c>
      <c r="B12" s="71" t="s">
        <v>218</v>
      </c>
      <c r="C12" s="71" t="s">
        <v>219</v>
      </c>
      <c r="D12" s="72" t="s">
        <v>237</v>
      </c>
    </row>
    <row r="13" spans="1:6" ht="50.1" customHeight="1" thickBot="1" x14ac:dyDescent="0.3">
      <c r="A13" s="73" t="s">
        <v>238</v>
      </c>
      <c r="B13" s="74" t="s">
        <v>239</v>
      </c>
      <c r="C13" s="74" t="s">
        <v>219</v>
      </c>
      <c r="D13" s="75"/>
    </row>
    <row r="14" spans="1:6" ht="50.1" customHeight="1" thickBot="1" x14ac:dyDescent="0.3">
      <c r="A14" s="73" t="s">
        <v>220</v>
      </c>
      <c r="B14" s="74" t="s">
        <v>221</v>
      </c>
      <c r="C14" s="74" t="s">
        <v>222</v>
      </c>
      <c r="D14" s="75"/>
    </row>
    <row r="15" spans="1:6" ht="50.1" customHeight="1" thickBot="1" x14ac:dyDescent="0.3">
      <c r="A15" s="73" t="s">
        <v>240</v>
      </c>
      <c r="B15" s="74" t="s">
        <v>241</v>
      </c>
      <c r="C15" s="74" t="s">
        <v>242</v>
      </c>
      <c r="D15" s="75"/>
    </row>
    <row r="16" spans="1:6" ht="50.1" customHeight="1" thickBot="1" x14ac:dyDescent="0.3">
      <c r="A16" s="73" t="s">
        <v>243</v>
      </c>
      <c r="B16" s="74" t="s">
        <v>244</v>
      </c>
      <c r="C16" s="74" t="s">
        <v>245</v>
      </c>
      <c r="D16" s="75"/>
    </row>
    <row r="17" spans="1:4" ht="50.1" customHeight="1" thickBot="1" x14ac:dyDescent="0.3">
      <c r="A17" s="76" t="s">
        <v>246</v>
      </c>
      <c r="B17" s="77" t="s">
        <v>249</v>
      </c>
      <c r="C17" s="77" t="s">
        <v>250</v>
      </c>
      <c r="D17" s="78"/>
    </row>
    <row r="18" spans="1:4" ht="50.1" customHeight="1" thickBot="1" x14ac:dyDescent="0.3">
      <c r="A18" s="70" t="s">
        <v>223</v>
      </c>
      <c r="B18" s="79" t="s">
        <v>224</v>
      </c>
      <c r="C18" s="79" t="s">
        <v>225</v>
      </c>
      <c r="D18" s="78" t="s">
        <v>237</v>
      </c>
    </row>
    <row r="19" spans="1:4" ht="50.1" customHeight="1" thickBot="1" x14ac:dyDescent="0.3">
      <c r="A19" s="80" t="s">
        <v>226</v>
      </c>
      <c r="B19" s="81" t="s">
        <v>224</v>
      </c>
      <c r="C19" s="81" t="s">
        <v>225</v>
      </c>
      <c r="D19" s="82"/>
    </row>
    <row r="20" spans="1:4" ht="50.1" customHeight="1" thickBot="1" x14ac:dyDescent="0.3">
      <c r="A20" s="80" t="s">
        <v>227</v>
      </c>
      <c r="B20" s="81" t="s">
        <v>228</v>
      </c>
      <c r="C20" s="81" t="s">
        <v>229</v>
      </c>
      <c r="D20" s="82"/>
    </row>
    <row r="21" spans="1:4" ht="50.1" customHeight="1" thickBot="1" x14ac:dyDescent="0.3">
      <c r="A21" s="70" t="s">
        <v>251</v>
      </c>
      <c r="B21" s="83" t="s">
        <v>252</v>
      </c>
      <c r="C21" s="79" t="s">
        <v>253</v>
      </c>
      <c r="D21" s="84"/>
    </row>
    <row r="22" spans="1:4" ht="50.1" customHeight="1" thickBot="1" x14ac:dyDescent="0.3">
      <c r="A22" s="70" t="s">
        <v>254</v>
      </c>
      <c r="B22" s="79" t="s">
        <v>255</v>
      </c>
      <c r="C22" s="79" t="s">
        <v>256</v>
      </c>
      <c r="D22" s="84"/>
    </row>
    <row r="23" spans="1:4" ht="50.1" customHeight="1" thickBot="1" x14ac:dyDescent="0.3">
      <c r="A23" s="85" t="s">
        <v>264</v>
      </c>
      <c r="B23" s="79" t="s">
        <v>257</v>
      </c>
      <c r="C23" s="79" t="s">
        <v>258</v>
      </c>
      <c r="D23" s="78"/>
    </row>
    <row r="24" spans="1:4" ht="50.1" customHeight="1" thickBot="1" x14ac:dyDescent="0.3">
      <c r="A24" s="85" t="s">
        <v>265</v>
      </c>
      <c r="B24" s="86" t="s">
        <v>259</v>
      </c>
      <c r="C24" s="86" t="s">
        <v>260</v>
      </c>
      <c r="D24" s="78" t="s">
        <v>237</v>
      </c>
    </row>
    <row r="25" spans="1:4" ht="50.1" customHeight="1" thickBot="1" x14ac:dyDescent="0.3">
      <c r="A25" s="87" t="s">
        <v>267</v>
      </c>
      <c r="B25" s="88" t="s">
        <v>259</v>
      </c>
      <c r="C25" s="88" t="s">
        <v>260</v>
      </c>
      <c r="D25" s="89"/>
    </row>
    <row r="26" spans="1:4" ht="50.1" customHeight="1" thickBot="1" x14ac:dyDescent="0.3">
      <c r="A26" s="87" t="s">
        <v>268</v>
      </c>
      <c r="B26" s="88" t="s">
        <v>247</v>
      </c>
      <c r="C26" s="88" t="s">
        <v>248</v>
      </c>
      <c r="D26" s="89"/>
    </row>
    <row r="27" spans="1:4" ht="50.1" customHeight="1" thickBot="1" x14ac:dyDescent="0.3">
      <c r="A27" s="85" t="s">
        <v>261</v>
      </c>
      <c r="B27" s="79" t="s">
        <v>262</v>
      </c>
      <c r="C27" s="79" t="s">
        <v>263</v>
      </c>
      <c r="D27" s="84"/>
    </row>
    <row r="28" spans="1:4" ht="15.75" customHeight="1" x14ac:dyDescent="0.25"/>
  </sheetData>
  <mergeCells count="9">
    <mergeCell ref="A10:A11"/>
    <mergeCell ref="B10:B11"/>
    <mergeCell ref="C10:C11"/>
    <mergeCell ref="A8:D8"/>
    <mergeCell ref="A2:D2"/>
    <mergeCell ref="A3:D3"/>
    <mergeCell ref="A4:D4"/>
    <mergeCell ref="A6:D6"/>
    <mergeCell ref="A7:D7"/>
  </mergeCells>
  <phoneticPr fontId="1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2a</vt:lpstr>
      <vt:lpstr>2b</vt:lpstr>
      <vt:lpstr>2c</vt:lpstr>
      <vt:lpstr>'2a'!Obszar_wydruku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Miśka</dc:creator>
  <cp:lastModifiedBy>Karolina Sroka</cp:lastModifiedBy>
  <cp:lastPrinted>2023-01-17T09:43:20Z</cp:lastPrinted>
  <dcterms:created xsi:type="dcterms:W3CDTF">2019-11-04T10:34:05Z</dcterms:created>
  <dcterms:modified xsi:type="dcterms:W3CDTF">2026-10-29T13:35:35Z</dcterms:modified>
</cp:coreProperties>
</file>